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9557705812e682/Documents/MONA SI overflyttes/HÅNDBALLAVD/HÅN Treningsleir Røros/2025/WEB versjoner/"/>
    </mc:Choice>
  </mc:AlternateContent>
  <xr:revisionPtr revIDLastSave="0" documentId="14_{643DD805-8B95-4C72-8D5A-3FB45C647057}" xr6:coauthVersionLast="47" xr6:coauthVersionMax="47" xr10:uidLastSave="{00000000-0000-0000-0000-000000000000}"/>
  <bookViews>
    <workbookView xWindow="380" yWindow="380" windowWidth="18440" windowHeight="8060" xr2:uid="{00000000-000D-0000-FFFF-FFFF00000000}"/>
  </bookViews>
  <sheets>
    <sheet name="Deltagerlista" sheetId="1" r:id="rId1"/>
    <sheet name="ØKONOMI LAG" sheetId="6" r:id="rId2"/>
    <sheet name="Buss &amp; Trening" sheetId="3" r:id="rId3"/>
    <sheet name="Ark2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6" l="1"/>
  <c r="C53" i="6"/>
  <c r="G23" i="3"/>
  <c r="G12" i="3"/>
  <c r="F90" i="1" l="1"/>
  <c r="E90" i="1"/>
  <c r="D90" i="1"/>
  <c r="C90" i="1"/>
  <c r="L90" i="1" l="1"/>
</calcChain>
</file>

<file path=xl/sharedStrings.xml><?xml version="1.0" encoding="utf-8"?>
<sst xmlns="http://schemas.openxmlformats.org/spreadsheetml/2006/main" count="459" uniqueCount="246">
  <si>
    <t>Antall spiller som deltar</t>
  </si>
  <si>
    <t>LAG:</t>
  </si>
  <si>
    <t>Antall trenere klare</t>
  </si>
  <si>
    <t>Antall foreldre klare</t>
  </si>
  <si>
    <t>Frode Thomas Isaksen</t>
  </si>
  <si>
    <t>Alexander Skjefte, kjøkken</t>
  </si>
  <si>
    <t>Marius Thaule</t>
  </si>
  <si>
    <t>Ant jenter</t>
  </si>
  <si>
    <t>Ant gutter</t>
  </si>
  <si>
    <t>Om bord i buss</t>
  </si>
  <si>
    <t>Avreise kl</t>
  </si>
  <si>
    <t>Lag</t>
  </si>
  <si>
    <t>Siste trening starter</t>
  </si>
  <si>
    <t>16.00</t>
  </si>
  <si>
    <t>14.30</t>
  </si>
  <si>
    <t>BUSS avreise fra Røros</t>
  </si>
  <si>
    <t>Børge Breivold</t>
  </si>
  <si>
    <t>Mona foretar overføring fra lagskontoene</t>
  </si>
  <si>
    <t>Egenandeler innkreves via lagets Spond gruppe</t>
  </si>
  <si>
    <t xml:space="preserve">Antall spillere/foreldre/trenere som ønsker TRANSPORT </t>
  </si>
  <si>
    <t>Antall som kjører selv?</t>
  </si>
  <si>
    <t>Herrer junior</t>
  </si>
  <si>
    <t>G2009</t>
  </si>
  <si>
    <t>G2010</t>
  </si>
  <si>
    <t>G2011</t>
  </si>
  <si>
    <t>G2012</t>
  </si>
  <si>
    <t>G2013</t>
  </si>
  <si>
    <t>J2009</t>
  </si>
  <si>
    <t>J2010</t>
  </si>
  <si>
    <t>J2011</t>
  </si>
  <si>
    <t>J2012</t>
  </si>
  <si>
    <t>J2013</t>
  </si>
  <si>
    <t>Håndballstyret</t>
  </si>
  <si>
    <t>TRENINGSLEIR PÅ RØROS HØST 2024</t>
  </si>
  <si>
    <t>TRENERE SOM ØNSKER MIDDAG LØRDAG PÅ GALÅEN</t>
  </si>
  <si>
    <t>TRENERE SOM  VIL OVERNATTE PÅ GALÅEN?</t>
  </si>
  <si>
    <t>Junior</t>
  </si>
  <si>
    <t>BUSS avreise fra Strindheim (ombordstigning ved ishallen)</t>
  </si>
  <si>
    <t>?</t>
  </si>
  <si>
    <t>G2013 Åsvang</t>
  </si>
  <si>
    <t>Guro Korsnes Kristensen</t>
  </si>
  <si>
    <t>Info: Hege Møllevik</t>
  </si>
  <si>
    <t>Anja Botngård</t>
  </si>
  <si>
    <t>Info: Signe Danielsen</t>
  </si>
  <si>
    <t>x</t>
  </si>
  <si>
    <t>Info: Christian Breida</t>
  </si>
  <si>
    <t>Info: Merete Brissach</t>
  </si>
  <si>
    <t>Info: Mari Juel</t>
  </si>
  <si>
    <t>Hege Møllevik</t>
  </si>
  <si>
    <t>hege.mollevik@gmail.com</t>
  </si>
  <si>
    <t>Elin Renolen</t>
  </si>
  <si>
    <t>Info: Baard Løkken</t>
  </si>
  <si>
    <t>JA</t>
  </si>
  <si>
    <t>Info: Marianne Andersen</t>
  </si>
  <si>
    <t>Mona overfører fra lagskassene</t>
  </si>
  <si>
    <t>Trym Holter</t>
  </si>
  <si>
    <t>Info: Siri Loennechen</t>
  </si>
  <si>
    <t>17.00</t>
  </si>
  <si>
    <t>Info: Marianne A &amp; Julie</t>
  </si>
  <si>
    <t>Prosjekt</t>
  </si>
  <si>
    <t>G2013 Strindheim</t>
  </si>
  <si>
    <t>3013-1</t>
  </si>
  <si>
    <t>3013-2</t>
  </si>
  <si>
    <t>Morten V Sandøy</t>
  </si>
  <si>
    <t>Mona på Myra</t>
  </si>
  <si>
    <t>OVERNATTING GALÅEN</t>
  </si>
  <si>
    <t>MIDDAG GALÅEN</t>
  </si>
  <si>
    <t xml:space="preserve">Herrer senior: </t>
  </si>
  <si>
    <t xml:space="preserve">Damer junior: </t>
  </si>
  <si>
    <t>Damer senior:</t>
  </si>
  <si>
    <t>J2014</t>
  </si>
  <si>
    <t>TRENINGSLEIR PÅ RØROS HØST 2025</t>
  </si>
  <si>
    <t>G2014</t>
  </si>
  <si>
    <t>Info: Frode Telstø</t>
  </si>
  <si>
    <t>sportsligleder-eldre@strindheimhandball.no</t>
  </si>
  <si>
    <t>nei (har privat)</t>
  </si>
  <si>
    <t>Frode Telstø</t>
  </si>
  <si>
    <t>frode.telstoe@gmail.com</t>
  </si>
  <si>
    <t>Ketil Aaby</t>
  </si>
  <si>
    <t>Helge Myklebust</t>
  </si>
  <si>
    <t>Andreas Paulsen</t>
  </si>
  <si>
    <t>nmgrinde@gmail.com</t>
  </si>
  <si>
    <t>Mari Løset</t>
  </si>
  <si>
    <t>ok</t>
  </si>
  <si>
    <t>Inger Johanne Gjøen-Øien</t>
  </si>
  <si>
    <t>Hilde Fossmo</t>
  </si>
  <si>
    <t>Paal Andreas Bøe</t>
  </si>
  <si>
    <t>Julie Brandhaug</t>
  </si>
  <si>
    <t>Info: Guro K Kristiansen</t>
  </si>
  <si>
    <t>0 (ønsker skolen)</t>
  </si>
  <si>
    <t>guro.kristensen@ntnu.no</t>
  </si>
  <si>
    <t>Trine Tetlie Eik-Nes</t>
  </si>
  <si>
    <t>trine.t.eik-nes@ntnu.no</t>
  </si>
  <si>
    <t>Christine Rabben</t>
  </si>
  <si>
    <t>Birgit Rundtom</t>
  </si>
  <si>
    <t>Info: Trine T Eik-Nes</t>
  </si>
  <si>
    <t>Espen Linløkken</t>
  </si>
  <si>
    <t>Erlend Skjærseth Stensø</t>
  </si>
  <si>
    <t>Info: Halvor Platou</t>
  </si>
  <si>
    <t>Fredrik Johansen Bjørk</t>
  </si>
  <si>
    <t>Kristin Nesset</t>
  </si>
  <si>
    <t>Roya Dehghan</t>
  </si>
  <si>
    <t>halvor.platou@gmail.com</t>
  </si>
  <si>
    <t>Julie R Klæth (50%) Delt J2011</t>
  </si>
  <si>
    <t>Maria Warø</t>
  </si>
  <si>
    <t>Stine Bromseth Mellevold</t>
  </si>
  <si>
    <t>Silje Moslet Guldbrandsen</t>
  </si>
  <si>
    <t>Roald Thyve Agersborg</t>
  </si>
  <si>
    <t>merethebrissach@gmail.com</t>
  </si>
  <si>
    <t>Jan Eilert Nilsen</t>
  </si>
  <si>
    <t>Mari Åm</t>
  </si>
  <si>
    <t>Richard Jørgensen</t>
  </si>
  <si>
    <t>Thomas Myran</t>
  </si>
  <si>
    <t>nei</t>
  </si>
  <si>
    <t>bard.lokken@dnbcarnegie.no</t>
  </si>
  <si>
    <t>Siri Haugan</t>
  </si>
  <si>
    <t>Åge Wangberg</t>
  </si>
  <si>
    <t>Sara Ollestad</t>
  </si>
  <si>
    <t>Lily Rydbeck</t>
  </si>
  <si>
    <t>Kjetil Aaby</t>
  </si>
  <si>
    <t>Per Morten Eriksen</t>
  </si>
  <si>
    <t>Bente Hellem</t>
  </si>
  <si>
    <t>Lisa Holmberget</t>
  </si>
  <si>
    <t>Marte Kierulf Åm</t>
  </si>
  <si>
    <t>Monica Hoff</t>
  </si>
  <si>
    <t>Nora Helene Kåshagen</t>
  </si>
  <si>
    <t>christianbreida@gmail.com</t>
  </si>
  <si>
    <t>marianneandersen9@gmail.com</t>
  </si>
  <si>
    <t>Marte Aspnes</t>
  </si>
  <si>
    <t>Elin Simonsen</t>
  </si>
  <si>
    <t>Lars Andre Hundvin</t>
  </si>
  <si>
    <t>Per-Erik Aspaas</t>
  </si>
  <si>
    <t>Marte Nordbakken</t>
  </si>
  <si>
    <t xml:space="preserve">TRENERE som blir med:    </t>
  </si>
  <si>
    <t>FORELDRE som blir med</t>
  </si>
  <si>
    <t>Info: Trym</t>
  </si>
  <si>
    <t>Bøje Kamp</t>
  </si>
  <si>
    <t>Trond Føynum</t>
  </si>
  <si>
    <t>Info: Marit Skjærseth</t>
  </si>
  <si>
    <t>Heidi Brenne</t>
  </si>
  <si>
    <t>medregnet styret</t>
  </si>
  <si>
    <t>marit.skjaervold76@gmail.com</t>
  </si>
  <si>
    <t>Marit Skjærvold</t>
  </si>
  <si>
    <t>Anne Kierulf Åm</t>
  </si>
  <si>
    <t>Una Henriksen</t>
  </si>
  <si>
    <t>Anne Risdal</t>
  </si>
  <si>
    <t>Olav Sødal</t>
  </si>
  <si>
    <t>Tollef Dahl</t>
  </si>
  <si>
    <t>TOTALT</t>
  </si>
  <si>
    <t>eivind.mo1@gmail.com</t>
  </si>
  <si>
    <t>mari.juel@gmail.com</t>
  </si>
  <si>
    <t>Kontaktperson fra lag:</t>
  </si>
  <si>
    <t>signe.danielsen@gmail.com</t>
  </si>
  <si>
    <t>siri.loennechen@gmail.com</t>
  </si>
  <si>
    <t>Annick Lipman</t>
  </si>
  <si>
    <t>ingvild.lofors@gmail.com</t>
  </si>
  <si>
    <t>Ingvild Løfors</t>
  </si>
  <si>
    <t>i tillegg kan disse bistå</t>
  </si>
  <si>
    <t>Connie Flister</t>
  </si>
  <si>
    <t>Berit Løvseth</t>
  </si>
  <si>
    <t>Marthe Nesset(for begge damelag)</t>
  </si>
  <si>
    <t>Info: Eivind Moen</t>
  </si>
  <si>
    <t>Karen Aasved (dugnad lørdag 10-20)</t>
  </si>
  <si>
    <t>Info: Marthe Nesset</t>
  </si>
  <si>
    <t>Kjersti Bruserud</t>
  </si>
  <si>
    <t>Tommy Sandersen</t>
  </si>
  <si>
    <t>4 til middag</t>
  </si>
  <si>
    <t>ingen overnatter</t>
  </si>
  <si>
    <t>Kristine Berge - kommer lørdag</t>
  </si>
  <si>
    <t>Lars Thomas Mundal</t>
  </si>
  <si>
    <t>Jeanette kokken vår</t>
  </si>
  <si>
    <t>Thea Berger</t>
  </si>
  <si>
    <t>skole/Galåen</t>
  </si>
  <si>
    <t>nei. Eget rom skole</t>
  </si>
  <si>
    <t>Kristian Solset-Edvardsen</t>
  </si>
  <si>
    <t>alle</t>
  </si>
  <si>
    <t>Karen Schei</t>
  </si>
  <si>
    <t>Annike Brouwer</t>
  </si>
  <si>
    <t>Merethe Brissach</t>
  </si>
  <si>
    <t>Sverre Konrad Nilsen</t>
  </si>
  <si>
    <t>kjører selv</t>
  </si>
  <si>
    <t>Torunn Fjørtoft</t>
  </si>
  <si>
    <t>(Bøje og Trond er med)</t>
  </si>
  <si>
    <t>disponible</t>
  </si>
  <si>
    <t>Lars Sigmund Løfsnæs</t>
  </si>
  <si>
    <t>JørnHalsen  Lukassen</t>
  </si>
  <si>
    <t>Nei</t>
  </si>
  <si>
    <t>ja</t>
  </si>
  <si>
    <t>Ann Helen Bjerkan</t>
  </si>
  <si>
    <t>Oko Akuffo</t>
  </si>
  <si>
    <t>Sander Oksvold</t>
  </si>
  <si>
    <t>?Marte Brandsegg</t>
  </si>
  <si>
    <t>10 buss opp 11 ned</t>
  </si>
  <si>
    <t>Camilla Lervåg (fredag til lørdag)</t>
  </si>
  <si>
    <t>Cathrine Midelfart</t>
  </si>
  <si>
    <t>Mari Juel (lørdag til søndag)</t>
  </si>
  <si>
    <t>Buss opp: 14. Ned: 17</t>
  </si>
  <si>
    <t>Eystein Angen</t>
  </si>
  <si>
    <t>Richard Hanssen</t>
  </si>
  <si>
    <t>Øyvind Forsmo</t>
  </si>
  <si>
    <t>Herrer senior</t>
  </si>
  <si>
    <t>BUSS nr</t>
  </si>
  <si>
    <t xml:space="preserve">Voksne </t>
  </si>
  <si>
    <t>3+2</t>
  </si>
  <si>
    <t>full buss ok</t>
  </si>
  <si>
    <t>3+3</t>
  </si>
  <si>
    <t>2013 S</t>
  </si>
  <si>
    <t>4+4</t>
  </si>
  <si>
    <t>2013 Å</t>
  </si>
  <si>
    <t>7+3</t>
  </si>
  <si>
    <t>Voksne</t>
  </si>
  <si>
    <t>full buss - ok</t>
  </si>
  <si>
    <t>Antall seter 47-50-53-(57 er dyrer)</t>
  </si>
  <si>
    <t>Avreise-tidspkt</t>
  </si>
  <si>
    <t>1245 - endret til 11.30</t>
  </si>
  <si>
    <t>Skjema levert</t>
  </si>
  <si>
    <t>tidlig avreise</t>
  </si>
  <si>
    <t>G2013S</t>
  </si>
  <si>
    <t>marthe.nesset</t>
  </si>
  <si>
    <t>0 med i buss. 3 bor priv</t>
  </si>
  <si>
    <t>ca 23</t>
  </si>
  <si>
    <t>KUN MAT</t>
  </si>
  <si>
    <t>0 overnatting/BUSS</t>
  </si>
  <si>
    <t>Pål Aunehauge BOR PRIVAT</t>
  </si>
  <si>
    <t>Frode Krogstad (kun fre til lør)</t>
  </si>
  <si>
    <t>Morten Kvarberg (kun fre til lør)</t>
  </si>
  <si>
    <t>Siv Anita Haukdal</t>
  </si>
  <si>
    <t>Brynjar Sandvik (kun lør til søn)</t>
  </si>
  <si>
    <t>Bøje og Trond (som senior)</t>
  </si>
  <si>
    <t>info</t>
  </si>
  <si>
    <t>kun mat, kr 500 pr spiller</t>
  </si>
  <si>
    <t>Damer Senior</t>
  </si>
  <si>
    <t>Damer Junior</t>
  </si>
  <si>
    <t>Marthe Nesset</t>
  </si>
  <si>
    <t xml:space="preserve"> Morten Engjom</t>
  </si>
  <si>
    <t>Trine T Eik-Nes</t>
  </si>
  <si>
    <t>stopper på Strinda vgs</t>
  </si>
  <si>
    <t>Unni Bruvoll (lørdag til søndag)</t>
  </si>
  <si>
    <t>kladd!</t>
  </si>
  <si>
    <t>Klar 25.08.</t>
  </si>
  <si>
    <t>10 + 3</t>
  </si>
  <si>
    <t>Buss opp: 13. Ned: 15</t>
  </si>
  <si>
    <t>Tonje Rogstad (Tog opp)</t>
  </si>
  <si>
    <t>1 biler</t>
  </si>
  <si>
    <t>Marianne Hveding Fjellstad  (kjører)</t>
  </si>
  <si>
    <t>Tonje kun retur buss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</si>
</sst>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rgb="FF24283A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</font>
    <font>
      <sz val="11"/>
      <color theme="0" tint="-0.249977111117893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CC"/>
      </patternFill>
    </fill>
    <fill>
      <patternFill patternType="solid">
        <fgColor rgb="FFFFFFCC"/>
        <bgColor theme="0"/>
      </patternFill>
    </fill>
    <fill>
      <patternFill patternType="solid">
        <fgColor theme="1" tint="0.49998474074526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7" fillId="0" borderId="0"/>
  </cellStyleXfs>
  <cellXfs count="48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3" xfId="0" applyFill="1" applyBorder="1"/>
    <xf numFmtId="0" fontId="1" fillId="0" borderId="0" xfId="0" applyFont="1"/>
    <xf numFmtId="0" fontId="0" fillId="2" borderId="0" xfId="0" applyFill="1"/>
    <xf numFmtId="0" fontId="0" fillId="2" borderId="15" xfId="0" applyFill="1" applyBorder="1"/>
    <xf numFmtId="0" fontId="0" fillId="2" borderId="13" xfId="0" applyFill="1" applyBorder="1"/>
    <xf numFmtId="0" fontId="0" fillId="0" borderId="0" xfId="0" applyAlignment="1">
      <alignment horizontal="left"/>
    </xf>
    <xf numFmtId="0" fontId="2" fillId="0" borderId="1" xfId="1" applyBorder="1"/>
    <xf numFmtId="0" fontId="3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2" xfId="0" applyFill="1" applyBorder="1"/>
    <xf numFmtId="0" fontId="8" fillId="0" borderId="1" xfId="0" applyFont="1" applyBorder="1" applyAlignment="1">
      <alignment horizontal="left" vertical="top" wrapText="1"/>
    </xf>
    <xf numFmtId="20" fontId="8" fillId="0" borderId="1" xfId="0" applyNumberFormat="1" applyFont="1" applyBorder="1" applyAlignment="1">
      <alignment horizontal="left" vertical="top" wrapText="1"/>
    </xf>
    <xf numFmtId="20" fontId="8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0" xfId="0" applyFont="1"/>
    <xf numFmtId="0" fontId="0" fillId="2" borderId="1" xfId="0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20" fontId="8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7" fillId="0" borderId="0" xfId="0" applyFont="1" applyAlignment="1">
      <alignment horizontal="left" vertical="top" wrapText="1"/>
    </xf>
    <xf numFmtId="20" fontId="7" fillId="0" borderId="0" xfId="0" applyNumberFormat="1" applyFont="1" applyAlignment="1">
      <alignment horizontal="left" vertical="top" wrapText="1"/>
    </xf>
    <xf numFmtId="0" fontId="0" fillId="2" borderId="2" xfId="0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/>
    <xf numFmtId="0" fontId="2" fillId="2" borderId="1" xfId="1" applyFill="1" applyBorder="1"/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0" fillId="6" borderId="0" xfId="0" applyFill="1"/>
    <xf numFmtId="0" fontId="3" fillId="0" borderId="5" xfId="0" applyFont="1" applyBorder="1" applyAlignment="1">
      <alignment horizontal="center"/>
    </xf>
    <xf numFmtId="0" fontId="0" fillId="2" borderId="5" xfId="0" applyFill="1" applyBorder="1"/>
    <xf numFmtId="0" fontId="0" fillId="0" borderId="1" xfId="0" applyBorder="1" applyAlignment="1">
      <alignment wrapText="1"/>
    </xf>
    <xf numFmtId="0" fontId="3" fillId="2" borderId="7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  <xf numFmtId="2" fontId="0" fillId="2" borderId="3" xfId="0" applyNumberFormat="1" applyFill="1" applyBorder="1" applyAlignment="1">
      <alignment horizontal="center"/>
    </xf>
    <xf numFmtId="0" fontId="3" fillId="2" borderId="13" xfId="0" applyFont="1" applyFill="1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2" fontId="0" fillId="2" borderId="28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1" fontId="0" fillId="2" borderId="22" xfId="0" applyNumberFormat="1" applyFill="1" applyBorder="1" applyAlignment="1">
      <alignment horizontal="center"/>
    </xf>
    <xf numFmtId="0" fontId="0" fillId="7" borderId="17" xfId="0" applyFill="1" applyBorder="1"/>
    <xf numFmtId="2" fontId="0" fillId="2" borderId="23" xfId="0" applyNumberFormat="1" applyFill="1" applyBorder="1" applyAlignment="1">
      <alignment horizontal="center"/>
    </xf>
    <xf numFmtId="0" fontId="0" fillId="7" borderId="14" xfId="0" applyFill="1" applyBorder="1"/>
    <xf numFmtId="2" fontId="0" fillId="2" borderId="25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7" borderId="18" xfId="0" applyFill="1" applyBorder="1"/>
    <xf numFmtId="0" fontId="0" fillId="2" borderId="4" xfId="0" applyFill="1" applyBorder="1"/>
    <xf numFmtId="0" fontId="3" fillId="2" borderId="15" xfId="0" applyFont="1" applyFill="1" applyBorder="1"/>
    <xf numFmtId="0" fontId="3" fillId="6" borderId="13" xfId="0" applyFont="1" applyFill="1" applyBorder="1"/>
    <xf numFmtId="2" fontId="0" fillId="2" borderId="2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0" fontId="3" fillId="6" borderId="0" xfId="0" applyFont="1" applyFill="1"/>
    <xf numFmtId="0" fontId="0" fillId="6" borderId="6" xfId="0" applyFill="1" applyBorder="1" applyAlignment="1">
      <alignment horizontal="center"/>
    </xf>
    <xf numFmtId="2" fontId="0" fillId="6" borderId="9" xfId="0" applyNumberFormat="1" applyFill="1" applyBorder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6" borderId="6" xfId="0" applyFill="1" applyBorder="1"/>
    <xf numFmtId="20" fontId="8" fillId="2" borderId="5" xfId="0" applyNumberFormat="1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3" fillId="6" borderId="6" xfId="0" applyFont="1" applyFill="1" applyBorder="1" applyAlignment="1">
      <alignment horizontal="left"/>
    </xf>
    <xf numFmtId="2" fontId="0" fillId="6" borderId="9" xfId="0" applyNumberFormat="1" applyFill="1" applyBorder="1" applyAlignment="1">
      <alignment horizontal="left"/>
    </xf>
    <xf numFmtId="2" fontId="0" fillId="2" borderId="1" xfId="0" applyNumberForma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0" fillId="7" borderId="21" xfId="0" applyFill="1" applyBorder="1"/>
    <xf numFmtId="1" fontId="0" fillId="2" borderId="40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6" fillId="8" borderId="41" xfId="0" applyFont="1" applyFill="1" applyBorder="1" applyAlignment="1">
      <alignment horizontal="center"/>
    </xf>
    <xf numFmtId="2" fontId="16" fillId="8" borderId="42" xfId="0" applyNumberFormat="1" applyFont="1" applyFill="1" applyBorder="1" applyAlignment="1">
      <alignment horizontal="center"/>
    </xf>
    <xf numFmtId="2" fontId="16" fillId="8" borderId="43" xfId="0" applyNumberFormat="1" applyFont="1" applyFill="1" applyBorder="1" applyAlignment="1">
      <alignment horizontal="center"/>
    </xf>
    <xf numFmtId="2" fontId="16" fillId="8" borderId="41" xfId="0" applyNumberFormat="1" applyFont="1" applyFill="1" applyBorder="1" applyAlignment="1">
      <alignment horizontal="center"/>
    </xf>
    <xf numFmtId="0" fontId="14" fillId="10" borderId="19" xfId="0" applyFont="1" applyFill="1" applyBorder="1"/>
    <xf numFmtId="0" fontId="18" fillId="2" borderId="1" xfId="0" applyFont="1" applyFill="1" applyBorder="1"/>
    <xf numFmtId="0" fontId="0" fillId="6" borderId="20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7" borderId="1" xfId="0" applyFill="1" applyBorder="1"/>
    <xf numFmtId="0" fontId="3" fillId="6" borderId="45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/>
    </xf>
    <xf numFmtId="0" fontId="0" fillId="2" borderId="35" xfId="0" applyFill="1" applyBorder="1" applyAlignment="1">
      <alignment horizontal="center" vertical="center" wrapText="1"/>
    </xf>
    <xf numFmtId="0" fontId="0" fillId="4" borderId="0" xfId="0" applyFill="1"/>
    <xf numFmtId="0" fontId="20" fillId="6" borderId="13" xfId="0" applyFont="1" applyFill="1" applyBorder="1"/>
    <xf numFmtId="0" fontId="0" fillId="7" borderId="3" xfId="0" applyFill="1" applyBorder="1"/>
    <xf numFmtId="2" fontId="0" fillId="2" borderId="3" xfId="0" applyNumberFormat="1" applyFill="1" applyBorder="1" applyAlignment="1">
      <alignment horizontal="left"/>
    </xf>
    <xf numFmtId="0" fontId="0" fillId="2" borderId="8" xfId="0" applyFill="1" applyBorder="1"/>
    <xf numFmtId="0" fontId="3" fillId="2" borderId="4" xfId="0" applyFont="1" applyFill="1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4" borderId="38" xfId="0" applyFont="1" applyFill="1" applyBorder="1" applyAlignment="1">
      <alignment horizontal="center" vertical="center" wrapText="1"/>
    </xf>
    <xf numFmtId="2" fontId="3" fillId="6" borderId="46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7" borderId="4" xfId="0" applyFill="1" applyBorder="1"/>
    <xf numFmtId="2" fontId="18" fillId="6" borderId="9" xfId="0" applyNumberFormat="1" applyFont="1" applyFill="1" applyBorder="1" applyAlignment="1">
      <alignment horizontal="left"/>
    </xf>
    <xf numFmtId="2" fontId="0" fillId="6" borderId="13" xfId="0" applyNumberFormat="1" applyFill="1" applyBorder="1" applyAlignment="1">
      <alignment horizontal="center"/>
    </xf>
    <xf numFmtId="0" fontId="0" fillId="6" borderId="39" xfId="0" applyFill="1" applyBorder="1"/>
    <xf numFmtId="0" fontId="0" fillId="2" borderId="0" xfId="0" applyFill="1" applyAlignment="1">
      <alignment horizontal="right"/>
    </xf>
    <xf numFmtId="0" fontId="14" fillId="11" borderId="2" xfId="0" applyFont="1" applyFill="1" applyBorder="1"/>
    <xf numFmtId="0" fontId="0" fillId="2" borderId="39" xfId="0" applyFill="1" applyBorder="1" applyAlignment="1">
      <alignment horizontal="center"/>
    </xf>
    <xf numFmtId="1" fontId="0" fillId="2" borderId="46" xfId="0" applyNumberFormat="1" applyFill="1" applyBorder="1" applyAlignment="1">
      <alignment horizontal="center"/>
    </xf>
    <xf numFmtId="0" fontId="0" fillId="6" borderId="6" xfId="0" applyFill="1" applyBorder="1" applyAlignment="1">
      <alignment horizontal="left"/>
    </xf>
    <xf numFmtId="0" fontId="0" fillId="6" borderId="15" xfId="0" applyFill="1" applyBorder="1"/>
    <xf numFmtId="0" fontId="3" fillId="6" borderId="15" xfId="0" applyFont="1" applyFill="1" applyBorder="1"/>
    <xf numFmtId="0" fontId="3" fillId="6" borderId="39" xfId="0" applyFont="1" applyFill="1" applyBorder="1" applyAlignment="1">
      <alignment horizontal="left"/>
    </xf>
    <xf numFmtId="0" fontId="0" fillId="6" borderId="39" xfId="0" applyFill="1" applyBorder="1" applyAlignment="1">
      <alignment horizontal="left"/>
    </xf>
    <xf numFmtId="2" fontId="0" fillId="6" borderId="46" xfId="0" applyNumberFormat="1" applyFill="1" applyBorder="1" applyAlignment="1">
      <alignment horizontal="left"/>
    </xf>
    <xf numFmtId="2" fontId="0" fillId="6" borderId="15" xfId="0" applyNumberFormat="1" applyFill="1" applyBorder="1" applyAlignment="1">
      <alignment horizontal="center"/>
    </xf>
    <xf numFmtId="0" fontId="0" fillId="6" borderId="45" xfId="0" applyFill="1" applyBorder="1" applyAlignment="1">
      <alignment horizontal="right"/>
    </xf>
    <xf numFmtId="0" fontId="0" fillId="6" borderId="48" xfId="0" applyFill="1" applyBorder="1"/>
    <xf numFmtId="0" fontId="0" fillId="6" borderId="33" xfId="0" applyFill="1" applyBorder="1"/>
    <xf numFmtId="2" fontId="0" fillId="6" borderId="6" xfId="0" applyNumberFormat="1" applyFill="1" applyBorder="1" applyAlignment="1">
      <alignment horizontal="center"/>
    </xf>
    <xf numFmtId="0" fontId="20" fillId="6" borderId="6" xfId="0" applyFont="1" applyFill="1" applyBorder="1" applyAlignment="1">
      <alignment horizontal="left"/>
    </xf>
    <xf numFmtId="0" fontId="18" fillId="6" borderId="6" xfId="0" applyFont="1" applyFill="1" applyBorder="1" applyAlignment="1">
      <alignment horizontal="left"/>
    </xf>
    <xf numFmtId="0" fontId="0" fillId="2" borderId="6" xfId="0" applyFill="1" applyBorder="1"/>
    <xf numFmtId="0" fontId="0" fillId="4" borderId="8" xfId="0" applyFill="1" applyBorder="1"/>
    <xf numFmtId="1" fontId="0" fillId="4" borderId="50" xfId="0" applyNumberFormat="1" applyFill="1" applyBorder="1" applyAlignment="1">
      <alignment horizontal="left"/>
    </xf>
    <xf numFmtId="1" fontId="0" fillId="4" borderId="50" xfId="0" applyNumberFormat="1" applyFill="1" applyBorder="1" applyAlignment="1">
      <alignment horizontal="center"/>
    </xf>
    <xf numFmtId="1" fontId="0" fillId="4" borderId="38" xfId="0" applyNumberFormat="1" applyFill="1" applyBorder="1" applyAlignment="1">
      <alignment horizontal="center"/>
    </xf>
    <xf numFmtId="0" fontId="3" fillId="4" borderId="5" xfId="0" applyFont="1" applyFill="1" applyBorder="1"/>
    <xf numFmtId="1" fontId="0" fillId="2" borderId="8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0" fillId="2" borderId="16" xfId="0" applyFill="1" applyBorder="1"/>
    <xf numFmtId="0" fontId="16" fillId="8" borderId="51" xfId="0" applyFont="1" applyFill="1" applyBorder="1" applyAlignment="1">
      <alignment horizontal="center"/>
    </xf>
    <xf numFmtId="1" fontId="16" fillId="8" borderId="51" xfId="0" applyNumberFormat="1" applyFont="1" applyFill="1" applyBorder="1" applyAlignment="1">
      <alignment horizontal="center"/>
    </xf>
    <xf numFmtId="0" fontId="16" fillId="8" borderId="55" xfId="0" applyFont="1" applyFill="1" applyBorder="1" applyAlignment="1">
      <alignment horizontal="center"/>
    </xf>
    <xf numFmtId="2" fontId="16" fillId="8" borderId="56" xfId="0" applyNumberFormat="1" applyFont="1" applyFill="1" applyBorder="1" applyAlignment="1">
      <alignment horizontal="center"/>
    </xf>
    <xf numFmtId="2" fontId="16" fillId="8" borderId="57" xfId="0" applyNumberFormat="1" applyFont="1" applyFill="1" applyBorder="1" applyAlignment="1">
      <alignment horizontal="center"/>
    </xf>
    <xf numFmtId="2" fontId="16" fillId="8" borderId="55" xfId="0" applyNumberFormat="1" applyFont="1" applyFill="1" applyBorder="1" applyAlignment="1">
      <alignment horizontal="center"/>
    </xf>
    <xf numFmtId="1" fontId="0" fillId="2" borderId="23" xfId="0" applyNumberFormat="1" applyFill="1" applyBorder="1" applyAlignment="1">
      <alignment horizontal="center"/>
    </xf>
    <xf numFmtId="0" fontId="3" fillId="5" borderId="31" xfId="0" applyFont="1" applyFill="1" applyBorder="1" applyAlignment="1">
      <alignment horizontal="center" vertical="center" wrapText="1"/>
    </xf>
    <xf numFmtId="2" fontId="3" fillId="5" borderId="32" xfId="0" applyNumberFormat="1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22" fillId="2" borderId="1" xfId="0" applyFont="1" applyFill="1" applyBorder="1"/>
    <xf numFmtId="0" fontId="23" fillId="2" borderId="13" xfId="0" applyFont="1" applyFill="1" applyBorder="1"/>
    <xf numFmtId="0" fontId="3" fillId="2" borderId="44" xfId="0" applyFont="1" applyFill="1" applyBorder="1" applyAlignment="1">
      <alignment horizontal="center" vertical="center" wrapText="1"/>
    </xf>
    <xf numFmtId="0" fontId="0" fillId="13" borderId="0" xfId="0" applyFill="1"/>
    <xf numFmtId="0" fontId="3" fillId="13" borderId="13" xfId="0" applyFont="1" applyFill="1" applyBorder="1"/>
    <xf numFmtId="0" fontId="0" fillId="13" borderId="47" xfId="0" applyFill="1" applyBorder="1"/>
    <xf numFmtId="0" fontId="3" fillId="13" borderId="15" xfId="0" applyFont="1" applyFill="1" applyBorder="1"/>
    <xf numFmtId="0" fontId="0" fillId="13" borderId="49" xfId="0" applyFill="1" applyBorder="1"/>
    <xf numFmtId="0" fontId="0" fillId="13" borderId="44" xfId="0" applyFill="1" applyBorder="1"/>
    <xf numFmtId="0" fontId="0" fillId="13" borderId="49" xfId="0" applyFill="1" applyBorder="1" applyAlignment="1">
      <alignment horizontal="center" wrapText="1"/>
    </xf>
    <xf numFmtId="0" fontId="20" fillId="13" borderId="13" xfId="0" applyFont="1" applyFill="1" applyBorder="1"/>
    <xf numFmtId="0" fontId="0" fillId="13" borderId="0" xfId="0" applyFill="1" applyAlignment="1">
      <alignment horizontal="center" wrapText="1"/>
    </xf>
    <xf numFmtId="0" fontId="3" fillId="13" borderId="0" xfId="0" applyFont="1" applyFill="1"/>
    <xf numFmtId="0" fontId="3" fillId="13" borderId="31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0" fillId="13" borderId="15" xfId="0" applyFill="1" applyBorder="1"/>
    <xf numFmtId="0" fontId="3" fillId="13" borderId="39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center" wrapText="1"/>
    </xf>
    <xf numFmtId="0" fontId="0" fillId="13" borderId="0" xfId="0" applyFill="1" applyAlignment="1">
      <alignment horizontal="left"/>
    </xf>
    <xf numFmtId="0" fontId="0" fillId="4" borderId="1" xfId="0" applyFill="1" applyBorder="1"/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17" fillId="2" borderId="23" xfId="0" applyFont="1" applyFill="1" applyBorder="1" applyAlignment="1">
      <alignment horizontal="left"/>
    </xf>
    <xf numFmtId="0" fontId="0" fillId="2" borderId="22" xfId="0" applyFill="1" applyBorder="1"/>
    <xf numFmtId="0" fontId="0" fillId="2" borderId="25" xfId="0" applyFill="1" applyBorder="1"/>
    <xf numFmtId="0" fontId="19" fillId="8" borderId="52" xfId="0" applyFont="1" applyFill="1" applyBorder="1" applyAlignment="1">
      <alignment horizontal="left"/>
    </xf>
    <xf numFmtId="0" fontId="19" fillId="8" borderId="42" xfId="0" applyFont="1" applyFill="1" applyBorder="1" applyAlignment="1">
      <alignment horizontal="left"/>
    </xf>
    <xf numFmtId="0" fontId="0" fillId="13" borderId="32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right"/>
    </xf>
    <xf numFmtId="0" fontId="0" fillId="13" borderId="22" xfId="0" applyFill="1" applyBorder="1" applyAlignment="1">
      <alignment horizontal="left"/>
    </xf>
    <xf numFmtId="0" fontId="0" fillId="4" borderId="23" xfId="0" applyFill="1" applyBorder="1"/>
    <xf numFmtId="0" fontId="15" fillId="2" borderId="37" xfId="0" applyFont="1" applyFill="1" applyBorder="1" applyAlignment="1">
      <alignment horizontal="center"/>
    </xf>
    <xf numFmtId="0" fontId="3" fillId="13" borderId="37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3" fillId="2" borderId="4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0" fillId="2" borderId="50" xfId="0" applyFill="1" applyBorder="1"/>
    <xf numFmtId="0" fontId="3" fillId="2" borderId="50" xfId="0" applyFont="1" applyFill="1" applyBorder="1" applyAlignment="1">
      <alignment horizontal="left"/>
    </xf>
    <xf numFmtId="0" fontId="0" fillId="2" borderId="50" xfId="0" applyFill="1" applyBorder="1" applyAlignment="1">
      <alignment horizontal="left"/>
    </xf>
    <xf numFmtId="1" fontId="0" fillId="2" borderId="50" xfId="0" applyNumberFormat="1" applyFill="1" applyBorder="1" applyAlignment="1">
      <alignment horizontal="center"/>
    </xf>
    <xf numFmtId="0" fontId="0" fillId="2" borderId="50" xfId="0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0" fillId="2" borderId="19" xfId="0" applyFill="1" applyBorder="1"/>
    <xf numFmtId="0" fontId="0" fillId="2" borderId="18" xfId="0" applyFill="1" applyBorder="1"/>
    <xf numFmtId="1" fontId="0" fillId="2" borderId="59" xfId="0" applyNumberFormat="1" applyFill="1" applyBorder="1" applyAlignment="1">
      <alignment horizontal="center"/>
    </xf>
    <xf numFmtId="0" fontId="0" fillId="2" borderId="59" xfId="0" applyFill="1" applyBorder="1" applyAlignment="1">
      <alignment horizontal="right"/>
    </xf>
    <xf numFmtId="0" fontId="20" fillId="2" borderId="15" xfId="0" applyFont="1" applyFill="1" applyBorder="1"/>
    <xf numFmtId="0" fontId="3" fillId="4" borderId="37" xfId="0" applyFont="1" applyFill="1" applyBorder="1" applyAlignment="1">
      <alignment horizontal="center" vertical="center" wrapText="1"/>
    </xf>
    <xf numFmtId="2" fontId="0" fillId="12" borderId="23" xfId="0" applyNumberFormat="1" applyFill="1" applyBorder="1" applyAlignment="1">
      <alignment horizontal="center"/>
    </xf>
    <xf numFmtId="2" fontId="0" fillId="12" borderId="28" xfId="0" applyNumberFormat="1" applyFill="1" applyBorder="1" applyAlignment="1">
      <alignment horizontal="center"/>
    </xf>
    <xf numFmtId="2" fontId="0" fillId="12" borderId="24" xfId="0" applyNumberFormat="1" applyFill="1" applyBorder="1" applyAlignment="1">
      <alignment horizontal="center"/>
    </xf>
    <xf numFmtId="2" fontId="0" fillId="12" borderId="29" xfId="0" applyNumberFormat="1" applyFill="1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2" fontId="0" fillId="2" borderId="2" xfId="0" applyNumberFormat="1" applyFill="1" applyBorder="1" applyAlignment="1">
      <alignment horizontal="left"/>
    </xf>
    <xf numFmtId="0" fontId="3" fillId="2" borderId="15" xfId="0" applyFont="1" applyFill="1" applyBorder="1" applyAlignment="1">
      <alignment wrapText="1"/>
    </xf>
    <xf numFmtId="1" fontId="0" fillId="12" borderId="22" xfId="0" applyNumberForma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14" borderId="3" xfId="0" applyFill="1" applyBorder="1"/>
    <xf numFmtId="0" fontId="0" fillId="14" borderId="1" xfId="0" applyFill="1" applyBorder="1"/>
    <xf numFmtId="0" fontId="0" fillId="12" borderId="17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9" borderId="3" xfId="0" applyFill="1" applyBorder="1"/>
    <xf numFmtId="0" fontId="0" fillId="7" borderId="1" xfId="0" applyFill="1" applyBorder="1" applyAlignment="1">
      <alignment wrapText="1"/>
    </xf>
    <xf numFmtId="0" fontId="0" fillId="9" borderId="1" xfId="0" applyFill="1" applyBorder="1"/>
    <xf numFmtId="0" fontId="0" fillId="9" borderId="4" xfId="0" applyFill="1" applyBorder="1"/>
    <xf numFmtId="1" fontId="0" fillId="2" borderId="26" xfId="0" applyNumberFormat="1" applyFill="1" applyBorder="1" applyAlignment="1">
      <alignment horizontal="center"/>
    </xf>
    <xf numFmtId="0" fontId="0" fillId="7" borderId="5" xfId="0" applyFill="1" applyBorder="1"/>
    <xf numFmtId="0" fontId="2" fillId="2" borderId="14" xfId="1" applyFill="1" applyBorder="1"/>
    <xf numFmtId="0" fontId="18" fillId="2" borderId="13" xfId="0" applyFont="1" applyFill="1" applyBorder="1"/>
    <xf numFmtId="0" fontId="16" fillId="16" borderId="41" xfId="0" applyFont="1" applyFill="1" applyBorder="1"/>
    <xf numFmtId="0" fontId="16" fillId="16" borderId="51" xfId="0" applyFont="1" applyFill="1" applyBorder="1"/>
    <xf numFmtId="0" fontId="2" fillId="14" borderId="17" xfId="1" applyFill="1" applyBorder="1"/>
    <xf numFmtId="0" fontId="2" fillId="12" borderId="54" xfId="1" applyFill="1" applyBorder="1"/>
    <xf numFmtId="0" fontId="16" fillId="12" borderId="61" xfId="0" applyFont="1" applyFill="1" applyBorder="1"/>
    <xf numFmtId="0" fontId="16" fillId="12" borderId="62" xfId="0" applyFont="1" applyFill="1" applyBorder="1"/>
    <xf numFmtId="0" fontId="16" fillId="12" borderId="1" xfId="0" applyFont="1" applyFill="1" applyBorder="1"/>
    <xf numFmtId="0" fontId="0" fillId="7" borderId="2" xfId="0" applyFill="1" applyBorder="1"/>
    <xf numFmtId="0" fontId="0" fillId="2" borderId="0" xfId="0" applyFill="1" applyAlignment="1">
      <alignment horizontal="left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right"/>
    </xf>
    <xf numFmtId="0" fontId="3" fillId="2" borderId="37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38" xfId="0" applyFont="1" applyFill="1" applyBorder="1" applyAlignment="1">
      <alignment horizontal="right"/>
    </xf>
    <xf numFmtId="0" fontId="16" fillId="7" borderId="1" xfId="0" applyFont="1" applyFill="1" applyBorder="1" applyAlignment="1">
      <alignment horizontal="left" vertical="center" wrapText="1" indent="1"/>
    </xf>
    <xf numFmtId="0" fontId="16" fillId="7" borderId="3" xfId="0" applyFont="1" applyFill="1" applyBorder="1" applyAlignment="1">
      <alignment horizontal="left" vertical="center" wrapText="1" indent="1"/>
    </xf>
    <xf numFmtId="0" fontId="14" fillId="0" borderId="49" xfId="0" applyFont="1" applyBorder="1"/>
    <xf numFmtId="0" fontId="16" fillId="7" borderId="4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vertical="center"/>
    </xf>
    <xf numFmtId="0" fontId="0" fillId="4" borderId="15" xfId="0" applyFill="1" applyBorder="1"/>
    <xf numFmtId="0" fontId="18" fillId="7" borderId="3" xfId="0" applyFont="1" applyFill="1" applyBorder="1" applyAlignment="1">
      <alignment horizontal="left"/>
    </xf>
    <xf numFmtId="0" fontId="18" fillId="7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vertical="center" wrapText="1"/>
    </xf>
    <xf numFmtId="0" fontId="0" fillId="2" borderId="17" xfId="0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 wrapText="1"/>
    </xf>
    <xf numFmtId="2" fontId="3" fillId="2" borderId="4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3" fillId="6" borderId="60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2" fontId="3" fillId="6" borderId="6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24" fillId="7" borderId="4" xfId="0" applyFont="1" applyFill="1" applyBorder="1"/>
    <xf numFmtId="0" fontId="3" fillId="5" borderId="6" xfId="0" applyFont="1" applyFill="1" applyBorder="1" applyAlignment="1">
      <alignment horizontal="center" vertical="center" wrapText="1"/>
    </xf>
    <xf numFmtId="2" fontId="3" fillId="5" borderId="9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14" fillId="11" borderId="68" xfId="0" applyFont="1" applyFill="1" applyBorder="1" applyAlignment="1">
      <alignment horizontal="center"/>
    </xf>
    <xf numFmtId="0" fontId="0" fillId="6" borderId="36" xfId="0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wrapText="1"/>
    </xf>
    <xf numFmtId="0" fontId="0" fillId="2" borderId="69" xfId="0" applyFill="1" applyBorder="1" applyAlignment="1">
      <alignment horizontal="center"/>
    </xf>
    <xf numFmtId="0" fontId="17" fillId="2" borderId="66" xfId="2" applyFill="1" applyBorder="1" applyAlignment="1">
      <alignment horizontal="center"/>
    </xf>
    <xf numFmtId="0" fontId="17" fillId="2" borderId="68" xfId="2" applyFill="1" applyBorder="1" applyAlignment="1">
      <alignment horizontal="center"/>
    </xf>
    <xf numFmtId="0" fontId="3" fillId="6" borderId="38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49" fontId="0" fillId="2" borderId="67" xfId="0" applyNumberFormat="1" applyFill="1" applyBorder="1" applyAlignment="1">
      <alignment horizontal="center"/>
    </xf>
    <xf numFmtId="49" fontId="0" fillId="2" borderId="66" xfId="0" applyNumberFormat="1" applyFill="1" applyBorder="1" applyAlignment="1">
      <alignment horizontal="center"/>
    </xf>
    <xf numFmtId="49" fontId="0" fillId="2" borderId="68" xfId="0" applyNumberFormat="1" applyFill="1" applyBorder="1" applyAlignment="1">
      <alignment horizontal="center"/>
    </xf>
    <xf numFmtId="49" fontId="0" fillId="2" borderId="58" xfId="0" applyNumberFormat="1" applyFill="1" applyBorder="1" applyAlignment="1">
      <alignment horizontal="center"/>
    </xf>
    <xf numFmtId="49" fontId="0" fillId="2" borderId="37" xfId="0" applyNumberFormat="1" applyFill="1" applyBorder="1" applyAlignment="1">
      <alignment horizontal="center"/>
    </xf>
    <xf numFmtId="0" fontId="11" fillId="4" borderId="38" xfId="0" applyFont="1" applyFill="1" applyBorder="1" applyAlignment="1">
      <alignment horizontal="center" vertical="center"/>
    </xf>
    <xf numFmtId="0" fontId="0" fillId="12" borderId="67" xfId="0" applyFill="1" applyBorder="1" applyAlignment="1">
      <alignment horizontal="center"/>
    </xf>
    <xf numFmtId="0" fontId="0" fillId="12" borderId="66" xfId="0" applyFill="1" applyBorder="1" applyAlignment="1">
      <alignment horizontal="center"/>
    </xf>
    <xf numFmtId="0" fontId="2" fillId="2" borderId="17" xfId="1" applyFill="1" applyBorder="1" applyAlignment="1">
      <alignment horizontal="left"/>
    </xf>
    <xf numFmtId="0" fontId="3" fillId="4" borderId="37" xfId="0" applyFont="1" applyFill="1" applyBorder="1" applyAlignment="1">
      <alignment horizontal="right"/>
    </xf>
    <xf numFmtId="0" fontId="3" fillId="6" borderId="37" xfId="0" applyFont="1" applyFill="1" applyBorder="1" applyAlignment="1">
      <alignment horizontal="right"/>
    </xf>
    <xf numFmtId="0" fontId="3" fillId="6" borderId="36" xfId="0" applyFont="1" applyFill="1" applyBorder="1" applyAlignment="1">
      <alignment horizontal="right"/>
    </xf>
    <xf numFmtId="0" fontId="3" fillId="4" borderId="36" xfId="0" applyFont="1" applyFill="1" applyBorder="1" applyAlignment="1">
      <alignment horizontal="right"/>
    </xf>
    <xf numFmtId="0" fontId="15" fillId="2" borderId="37" xfId="0" applyFont="1" applyFill="1" applyBorder="1" applyAlignment="1">
      <alignment horizontal="right"/>
    </xf>
    <xf numFmtId="0" fontId="15" fillId="2" borderId="38" xfId="0" applyFont="1" applyFill="1" applyBorder="1" applyAlignment="1">
      <alignment horizontal="right"/>
    </xf>
    <xf numFmtId="0" fontId="3" fillId="5" borderId="37" xfId="0" applyFont="1" applyFill="1" applyBorder="1" applyAlignment="1">
      <alignment horizontal="right" vertical="center" wrapText="1"/>
    </xf>
    <xf numFmtId="0" fontId="3" fillId="5" borderId="36" xfId="0" applyFont="1" applyFill="1" applyBorder="1" applyAlignment="1">
      <alignment horizontal="right"/>
    </xf>
    <xf numFmtId="0" fontId="3" fillId="2" borderId="67" xfId="0" applyFont="1" applyFill="1" applyBorder="1" applyAlignment="1">
      <alignment horizontal="right"/>
    </xf>
    <xf numFmtId="0" fontId="3" fillId="2" borderId="66" xfId="0" applyFont="1" applyFill="1" applyBorder="1" applyAlignment="1">
      <alignment horizontal="right"/>
    </xf>
    <xf numFmtId="0" fontId="3" fillId="2" borderId="68" xfId="0" applyFont="1" applyFill="1" applyBorder="1" applyAlignment="1">
      <alignment horizontal="right"/>
    </xf>
    <xf numFmtId="0" fontId="3" fillId="2" borderId="58" xfId="0" applyFont="1" applyFill="1" applyBorder="1" applyAlignment="1">
      <alignment horizontal="right"/>
    </xf>
    <xf numFmtId="0" fontId="3" fillId="4" borderId="38" xfId="0" applyFont="1" applyFill="1" applyBorder="1" applyAlignment="1">
      <alignment horizontal="right"/>
    </xf>
    <xf numFmtId="0" fontId="0" fillId="6" borderId="36" xfId="0" applyFill="1" applyBorder="1"/>
    <xf numFmtId="0" fontId="3" fillId="2" borderId="13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1" fontId="3" fillId="4" borderId="50" xfId="0" applyNumberFormat="1" applyFont="1" applyFill="1" applyBorder="1" applyAlignment="1">
      <alignment horizontal="center"/>
    </xf>
    <xf numFmtId="0" fontId="3" fillId="4" borderId="50" xfId="0" applyFont="1" applyFill="1" applyBorder="1"/>
    <xf numFmtId="0" fontId="17" fillId="7" borderId="19" xfId="2" applyFill="1" applyBorder="1"/>
    <xf numFmtId="0" fontId="3" fillId="2" borderId="0" xfId="0" applyFont="1" applyFill="1" applyAlignment="1">
      <alignment vertical="center"/>
    </xf>
    <xf numFmtId="0" fontId="3" fillId="4" borderId="13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right"/>
    </xf>
    <xf numFmtId="0" fontId="3" fillId="4" borderId="49" xfId="0" applyFont="1" applyFill="1" applyBorder="1" applyAlignment="1">
      <alignment horizontal="right"/>
    </xf>
    <xf numFmtId="0" fontId="2" fillId="0" borderId="23" xfId="1" applyBorder="1"/>
    <xf numFmtId="0" fontId="3" fillId="2" borderId="9" xfId="0" applyFont="1" applyFill="1" applyBorder="1" applyAlignment="1">
      <alignment horizontal="right"/>
    </xf>
    <xf numFmtId="0" fontId="2" fillId="2" borderId="1" xfId="1" applyFill="1" applyBorder="1" applyAlignment="1">
      <alignment horizontal="left"/>
    </xf>
    <xf numFmtId="0" fontId="21" fillId="2" borderId="15" xfId="0" applyFont="1" applyFill="1" applyBorder="1" applyAlignment="1">
      <alignment horizontal="center" vertical="center"/>
    </xf>
    <xf numFmtId="0" fontId="3" fillId="0" borderId="0" xfId="0" applyFont="1"/>
    <xf numFmtId="0" fontId="0" fillId="3" borderId="3" xfId="0" applyFill="1" applyBorder="1"/>
    <xf numFmtId="0" fontId="0" fillId="2" borderId="63" xfId="0" applyFill="1" applyBorder="1" applyAlignment="1">
      <alignment horizontal="center"/>
    </xf>
    <xf numFmtId="0" fontId="2" fillId="2" borderId="0" xfId="1" applyFill="1"/>
    <xf numFmtId="0" fontId="18" fillId="2" borderId="67" xfId="0" applyFont="1" applyFill="1" applyBorder="1" applyAlignment="1">
      <alignment horizontal="center"/>
    </xf>
    <xf numFmtId="0" fontId="18" fillId="2" borderId="66" xfId="0" applyFont="1" applyFill="1" applyBorder="1" applyAlignment="1">
      <alignment horizontal="center"/>
    </xf>
    <xf numFmtId="0" fontId="18" fillId="2" borderId="68" xfId="0" applyFont="1" applyFill="1" applyBorder="1" applyAlignment="1">
      <alignment horizontal="center"/>
    </xf>
    <xf numFmtId="0" fontId="18" fillId="2" borderId="58" xfId="0" applyFont="1" applyFill="1" applyBorder="1" applyAlignment="1">
      <alignment horizontal="center"/>
    </xf>
    <xf numFmtId="0" fontId="2" fillId="2" borderId="5" xfId="1" applyFill="1" applyBorder="1"/>
    <xf numFmtId="0" fontId="16" fillId="8" borderId="70" xfId="0" applyFont="1" applyFill="1" applyBorder="1" applyAlignment="1">
      <alignment horizontal="center"/>
    </xf>
    <xf numFmtId="0" fontId="16" fillId="8" borderId="71" xfId="0" applyFont="1" applyFill="1" applyBorder="1" applyAlignment="1">
      <alignment horizontal="center"/>
    </xf>
    <xf numFmtId="0" fontId="16" fillId="8" borderId="72" xfId="0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1" fontId="0" fillId="2" borderId="39" xfId="0" applyNumberFormat="1" applyFill="1" applyBorder="1" applyAlignment="1">
      <alignment horizontal="center"/>
    </xf>
    <xf numFmtId="1" fontId="20" fillId="2" borderId="27" xfId="0" applyNumberFormat="1" applyFont="1" applyFill="1" applyBorder="1" applyAlignment="1">
      <alignment horizontal="center"/>
    </xf>
    <xf numFmtId="0" fontId="3" fillId="4" borderId="0" xfId="0" applyFont="1" applyFill="1"/>
    <xf numFmtId="0" fontId="3" fillId="4" borderId="13" xfId="0" applyFont="1" applyFill="1" applyBorder="1"/>
    <xf numFmtId="1" fontId="3" fillId="2" borderId="40" xfId="0" applyNumberFormat="1" applyFont="1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18" fillId="2" borderId="8" xfId="0" applyFont="1" applyFill="1" applyBorder="1"/>
    <xf numFmtId="0" fontId="0" fillId="7" borderId="50" xfId="0" applyFill="1" applyBorder="1"/>
    <xf numFmtId="0" fontId="18" fillId="2" borderId="8" xfId="0" applyFont="1" applyFill="1" applyBorder="1" applyAlignment="1">
      <alignment horizontal="right"/>
    </xf>
    <xf numFmtId="0" fontId="0" fillId="2" borderId="16" xfId="0" applyFill="1" applyBorder="1" applyAlignment="1">
      <alignment horizontal="center"/>
    </xf>
    <xf numFmtId="0" fontId="0" fillId="2" borderId="75" xfId="0" applyFill="1" applyBorder="1" applyAlignment="1">
      <alignment horizontal="center"/>
    </xf>
    <xf numFmtId="0" fontId="14" fillId="11" borderId="14" xfId="0" applyFont="1" applyFill="1" applyBorder="1"/>
    <xf numFmtId="0" fontId="14" fillId="11" borderId="67" xfId="0" applyFont="1" applyFill="1" applyBorder="1" applyAlignment="1">
      <alignment horizontal="center"/>
    </xf>
    <xf numFmtId="0" fontId="14" fillId="11" borderId="66" xfId="0" applyFont="1" applyFill="1" applyBorder="1" applyAlignment="1">
      <alignment horizontal="center"/>
    </xf>
    <xf numFmtId="0" fontId="18" fillId="11" borderId="17" xfId="0" applyFont="1" applyFill="1" applyBorder="1"/>
    <xf numFmtId="0" fontId="18" fillId="10" borderId="17" xfId="0" applyFont="1" applyFill="1" applyBorder="1"/>
    <xf numFmtId="1" fontId="3" fillId="12" borderId="27" xfId="0" applyNumberFormat="1" applyFont="1" applyFill="1" applyBorder="1" applyAlignment="1">
      <alignment horizontal="center"/>
    </xf>
    <xf numFmtId="1" fontId="23" fillId="2" borderId="27" xfId="0" applyNumberFormat="1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right"/>
    </xf>
    <xf numFmtId="0" fontId="3" fillId="2" borderId="73" xfId="0" applyFont="1" applyFill="1" applyBorder="1" applyAlignment="1">
      <alignment horizontal="right"/>
    </xf>
    <xf numFmtId="0" fontId="3" fillId="5" borderId="36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26" fillId="2" borderId="15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/>
    </xf>
    <xf numFmtId="0" fontId="14" fillId="7" borderId="0" xfId="0" applyFont="1" applyFill="1"/>
    <xf numFmtId="0" fontId="16" fillId="2" borderId="1" xfId="0" applyFont="1" applyFill="1" applyBorder="1" applyAlignment="1">
      <alignment vertical="center"/>
    </xf>
    <xf numFmtId="1" fontId="16" fillId="8" borderId="52" xfId="0" applyNumberFormat="1" applyFont="1" applyFill="1" applyBorder="1" applyAlignment="1">
      <alignment horizontal="center"/>
    </xf>
    <xf numFmtId="1" fontId="26" fillId="8" borderId="53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 vertical="center" wrapText="1"/>
    </xf>
    <xf numFmtId="2" fontId="3" fillId="6" borderId="9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0" fillId="2" borderId="26" xfId="0" applyFill="1" applyBorder="1" applyAlignment="1">
      <alignment horizontal="left"/>
    </xf>
    <xf numFmtId="0" fontId="3" fillId="13" borderId="8" xfId="0" applyFont="1" applyFill="1" applyBorder="1"/>
    <xf numFmtId="0" fontId="0" fillId="13" borderId="25" xfId="0" applyFill="1" applyBorder="1" applyAlignment="1">
      <alignment horizontal="left"/>
    </xf>
    <xf numFmtId="0" fontId="27" fillId="2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3" borderId="1" xfId="0" applyFont="1" applyFill="1" applyBorder="1" applyAlignment="1">
      <alignment horizontal="left" vertical="top" wrapText="1"/>
    </xf>
    <xf numFmtId="20" fontId="8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7" fillId="0" borderId="5" xfId="0" applyFont="1" applyBorder="1" applyAlignment="1">
      <alignment horizontal="left" vertical="top" wrapText="1"/>
    </xf>
    <xf numFmtId="20" fontId="8" fillId="0" borderId="5" xfId="0" applyNumberFormat="1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33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vertical="center"/>
    </xf>
    <xf numFmtId="1" fontId="3" fillId="6" borderId="40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3" borderId="15" xfId="0" applyFont="1" applyFill="1" applyBorder="1"/>
    <xf numFmtId="1" fontId="3" fillId="3" borderId="27" xfId="0" applyNumberFormat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1" fontId="3" fillId="12" borderId="1" xfId="0" applyNumberFormat="1" applyFont="1" applyFill="1" applyBorder="1" applyAlignment="1">
      <alignment horizontal="center"/>
    </xf>
    <xf numFmtId="0" fontId="2" fillId="14" borderId="1" xfId="1" applyFill="1" applyBorder="1"/>
    <xf numFmtId="0" fontId="20" fillId="6" borderId="15" xfId="0" applyFont="1" applyFill="1" applyBorder="1"/>
    <xf numFmtId="1" fontId="3" fillId="6" borderId="27" xfId="0" applyNumberFormat="1" applyFont="1" applyFill="1" applyBorder="1" applyAlignment="1">
      <alignment horizontal="center"/>
    </xf>
    <xf numFmtId="1" fontId="16" fillId="8" borderId="76" xfId="0" applyNumberFormat="1" applyFont="1" applyFill="1" applyBorder="1" applyAlignment="1">
      <alignment horizontal="center"/>
    </xf>
    <xf numFmtId="1" fontId="26" fillId="8" borderId="1" xfId="0" applyNumberFormat="1" applyFont="1" applyFill="1" applyBorder="1" applyAlignment="1">
      <alignment horizontal="center"/>
    </xf>
    <xf numFmtId="0" fontId="2" fillId="12" borderId="1" xfId="1" applyFill="1" applyBorder="1"/>
    <xf numFmtId="1" fontId="20" fillId="2" borderId="1" xfId="0" applyNumberFormat="1" applyFont="1" applyFill="1" applyBorder="1" applyAlignment="1">
      <alignment horizontal="center"/>
    </xf>
    <xf numFmtId="1" fontId="20" fillId="3" borderId="27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2" borderId="6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7" borderId="6" xfId="0" applyFill="1" applyBorder="1"/>
    <xf numFmtId="0" fontId="0" fillId="3" borderId="6" xfId="0" applyFill="1" applyBorder="1"/>
    <xf numFmtId="0" fontId="2" fillId="2" borderId="0" xfId="1" applyFill="1" applyBorder="1"/>
    <xf numFmtId="0" fontId="0" fillId="2" borderId="17" xfId="0" applyFill="1" applyBorder="1" applyAlignment="1">
      <alignment horizontal="right"/>
    </xf>
    <xf numFmtId="1" fontId="28" fillId="2" borderId="27" xfId="0" applyNumberFormat="1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13" borderId="37" xfId="0" applyFont="1" applyFill="1" applyBorder="1" applyAlignment="1">
      <alignment horizontal="center"/>
    </xf>
    <xf numFmtId="0" fontId="0" fillId="13" borderId="37" xfId="0" applyFill="1" applyBorder="1" applyAlignment="1">
      <alignment horizontal="center"/>
    </xf>
    <xf numFmtId="0" fontId="0" fillId="13" borderId="36" xfId="0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13" borderId="36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20" fillId="13" borderId="16" xfId="0" applyFont="1" applyFill="1" applyBorder="1" applyAlignment="1">
      <alignment vertical="center"/>
    </xf>
    <xf numFmtId="0" fontId="0" fillId="17" borderId="0" xfId="0" applyFill="1"/>
    <xf numFmtId="0" fontId="23" fillId="17" borderId="0" xfId="0" applyFont="1" applyFill="1" applyAlignment="1">
      <alignment horizontal="center" vertical="center"/>
    </xf>
    <xf numFmtId="0" fontId="0" fillId="17" borderId="37" xfId="0" applyFill="1" applyBorder="1" applyAlignment="1">
      <alignment horizontal="center"/>
    </xf>
    <xf numFmtId="0" fontId="3" fillId="2" borderId="0" xfId="0" applyFont="1" applyFill="1"/>
    <xf numFmtId="0" fontId="0" fillId="5" borderId="0" xfId="0" applyFill="1"/>
    <xf numFmtId="2" fontId="3" fillId="5" borderId="46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0" fillId="2" borderId="49" xfId="0" applyFill="1" applyBorder="1"/>
    <xf numFmtId="0" fontId="0" fillId="13" borderId="13" xfId="0" applyFill="1" applyBorder="1"/>
    <xf numFmtId="0" fontId="20" fillId="1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3" fillId="2" borderId="77" xfId="0" applyFont="1" applyFill="1" applyBorder="1"/>
    <xf numFmtId="1" fontId="29" fillId="2" borderId="3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8" xfId="0" applyFill="1" applyBorder="1"/>
    <xf numFmtId="0" fontId="0" fillId="2" borderId="11" xfId="0" applyFill="1" applyBorder="1" applyAlignment="1">
      <alignment horizontal="center"/>
    </xf>
    <xf numFmtId="0" fontId="3" fillId="2" borderId="78" xfId="0" applyFont="1" applyFill="1" applyBorder="1"/>
    <xf numFmtId="0" fontId="3" fillId="2" borderId="79" xfId="0" applyFont="1" applyFill="1" applyBorder="1"/>
    <xf numFmtId="0" fontId="20" fillId="3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0" fillId="2" borderId="12" xfId="0" applyFill="1" applyBorder="1" applyAlignment="1">
      <alignment horizontal="center"/>
    </xf>
    <xf numFmtId="0" fontId="30" fillId="0" borderId="0" xfId="0" applyFont="1" applyAlignment="1">
      <alignment horizontal="left"/>
    </xf>
    <xf numFmtId="0" fontId="31" fillId="2" borderId="31" xfId="0" applyFont="1" applyFill="1" applyBorder="1" applyAlignment="1">
      <alignment horizontal="center" vertical="center" wrapText="1"/>
    </xf>
    <xf numFmtId="1" fontId="31" fillId="2" borderId="5" xfId="0" applyNumberFormat="1" applyFont="1" applyFill="1" applyBorder="1" applyAlignment="1">
      <alignment horizontal="center"/>
    </xf>
    <xf numFmtId="0" fontId="31" fillId="2" borderId="13" xfId="0" applyFont="1" applyFill="1" applyBorder="1"/>
    <xf numFmtId="0" fontId="31" fillId="2" borderId="1" xfId="0" applyFont="1" applyFill="1" applyBorder="1"/>
    <xf numFmtId="1" fontId="30" fillId="2" borderId="1" xfId="0" applyNumberFormat="1" applyFont="1" applyFill="1" applyBorder="1" applyAlignment="1">
      <alignment horizontal="center"/>
    </xf>
    <xf numFmtId="1" fontId="31" fillId="3" borderId="1" xfId="0" applyNumberFormat="1" applyFont="1" applyFill="1" applyBorder="1" applyAlignment="1">
      <alignment horizontal="left"/>
    </xf>
    <xf numFmtId="0" fontId="32" fillId="2" borderId="1" xfId="0" applyFont="1" applyFill="1" applyBorder="1" applyAlignment="1">
      <alignment horizontal="center" vertical="center"/>
    </xf>
    <xf numFmtId="1" fontId="31" fillId="2" borderId="1" xfId="0" applyNumberFormat="1" applyFont="1" applyFill="1" applyBorder="1" applyAlignment="1">
      <alignment horizontal="center"/>
    </xf>
    <xf numFmtId="1" fontId="31" fillId="12" borderId="1" xfId="0" applyNumberFormat="1" applyFont="1" applyFill="1" applyBorder="1" applyAlignment="1">
      <alignment horizontal="center"/>
    </xf>
    <xf numFmtId="1" fontId="33" fillId="8" borderId="1" xfId="0" applyNumberFormat="1" applyFont="1" applyFill="1" applyBorder="1" applyAlignment="1">
      <alignment horizontal="center"/>
    </xf>
    <xf numFmtId="1" fontId="30" fillId="4" borderId="0" xfId="0" applyNumberFormat="1" applyFont="1" applyFill="1" applyAlignment="1">
      <alignment horizontal="center"/>
    </xf>
    <xf numFmtId="0" fontId="31" fillId="0" borderId="0" xfId="0" applyFont="1" applyAlignment="1">
      <alignment horizontal="left"/>
    </xf>
    <xf numFmtId="0" fontId="3" fillId="4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5" fillId="15" borderId="44" xfId="0" applyFont="1" applyFill="1" applyBorder="1" applyAlignment="1">
      <alignment horizontal="center" vertical="center" wrapText="1"/>
    </xf>
    <xf numFmtId="0" fontId="25" fillId="15" borderId="3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 wrapText="1"/>
    </xf>
    <xf numFmtId="0" fontId="20" fillId="4" borderId="5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</cellXfs>
  <cellStyles count="3">
    <cellStyle name="Hyperkobling" xfId="1" builtinId="8"/>
    <cellStyle name="Normal" xfId="0" builtinId="0"/>
    <cellStyle name="Normal 2" xfId="2" xr:uid="{E5EBEEFA-2AC6-4F68-B14E-943C803CDFA5}"/>
  </cellStyles>
  <dxfs count="0"/>
  <tableStyles count="0" defaultTableStyle="TableStyleMedium2" defaultPivotStyle="PivotStyleLight16"/>
  <colors>
    <mruColors>
      <color rgb="FFFFFFCC"/>
      <color rgb="FFFFFF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ianbreida@gmail.com" TargetMode="External"/><Relationship Id="rId13" Type="http://schemas.openxmlformats.org/officeDocument/2006/relationships/hyperlink" Target="mailto:mari.juel@gmail.com" TargetMode="External"/><Relationship Id="rId3" Type="http://schemas.openxmlformats.org/officeDocument/2006/relationships/hyperlink" Target="mailto:trine.t.eik-nes@ntnu.no" TargetMode="External"/><Relationship Id="rId7" Type="http://schemas.openxmlformats.org/officeDocument/2006/relationships/hyperlink" Target="mailto:hege.mollevik@gmail.com" TargetMode="External"/><Relationship Id="rId12" Type="http://schemas.openxmlformats.org/officeDocument/2006/relationships/hyperlink" Target="mailto:eivind.mo1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frode.telstoe@gmail.com" TargetMode="External"/><Relationship Id="rId16" Type="http://schemas.openxmlformats.org/officeDocument/2006/relationships/hyperlink" Target="mailto:nmgrinde@gmail.com" TargetMode="External"/><Relationship Id="rId1" Type="http://schemas.openxmlformats.org/officeDocument/2006/relationships/hyperlink" Target="mailto:guro.kristensen@ntnu.no" TargetMode="External"/><Relationship Id="rId6" Type="http://schemas.openxmlformats.org/officeDocument/2006/relationships/hyperlink" Target="mailto:bard.lokken@dnbcarnegie.no" TargetMode="External"/><Relationship Id="rId11" Type="http://schemas.openxmlformats.org/officeDocument/2006/relationships/hyperlink" Target="mailto:marit.skjaervold76@gmail.com" TargetMode="External"/><Relationship Id="rId5" Type="http://schemas.openxmlformats.org/officeDocument/2006/relationships/hyperlink" Target="mailto:merethebrissach@gmail.com" TargetMode="External"/><Relationship Id="rId15" Type="http://schemas.openxmlformats.org/officeDocument/2006/relationships/hyperlink" Target="mailto:siri.loennechen@gmail.com" TargetMode="External"/><Relationship Id="rId10" Type="http://schemas.openxmlformats.org/officeDocument/2006/relationships/hyperlink" Target="mailto:sportsligleder-eldre@strindheimhandball.no" TargetMode="External"/><Relationship Id="rId4" Type="http://schemas.openxmlformats.org/officeDocument/2006/relationships/hyperlink" Target="mailto:halvor.platou@gmail.com" TargetMode="External"/><Relationship Id="rId9" Type="http://schemas.openxmlformats.org/officeDocument/2006/relationships/hyperlink" Target="mailto:marianneandersen9@gmail.com" TargetMode="External"/><Relationship Id="rId14" Type="http://schemas.openxmlformats.org/officeDocument/2006/relationships/hyperlink" Target="mailto:signe.daniels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ianbreida@gmail.com" TargetMode="External"/><Relationship Id="rId13" Type="http://schemas.openxmlformats.org/officeDocument/2006/relationships/hyperlink" Target="mailto:mari.juel@gmail.com" TargetMode="External"/><Relationship Id="rId3" Type="http://schemas.openxmlformats.org/officeDocument/2006/relationships/hyperlink" Target="mailto:trine.t.eik-nes@ntnu.no" TargetMode="External"/><Relationship Id="rId7" Type="http://schemas.openxmlformats.org/officeDocument/2006/relationships/hyperlink" Target="mailto:hege.mollevik@gmail.com" TargetMode="External"/><Relationship Id="rId12" Type="http://schemas.openxmlformats.org/officeDocument/2006/relationships/hyperlink" Target="mailto:eivind.mo1@gmail.com" TargetMode="External"/><Relationship Id="rId2" Type="http://schemas.openxmlformats.org/officeDocument/2006/relationships/hyperlink" Target="mailto:frode.telstoe@gmail.com" TargetMode="External"/><Relationship Id="rId1" Type="http://schemas.openxmlformats.org/officeDocument/2006/relationships/hyperlink" Target="mailto:guro.kristensen@ntnu.no" TargetMode="External"/><Relationship Id="rId6" Type="http://schemas.openxmlformats.org/officeDocument/2006/relationships/hyperlink" Target="mailto:bard.lokken@dnbcarnegie.no" TargetMode="External"/><Relationship Id="rId11" Type="http://schemas.openxmlformats.org/officeDocument/2006/relationships/hyperlink" Target="mailto:marit.skjaervold76@gmail.com" TargetMode="External"/><Relationship Id="rId5" Type="http://schemas.openxmlformats.org/officeDocument/2006/relationships/hyperlink" Target="mailto:merethebrissach@gmail.com" TargetMode="External"/><Relationship Id="rId15" Type="http://schemas.openxmlformats.org/officeDocument/2006/relationships/hyperlink" Target="mailto:siri.loennechen@gmail.com" TargetMode="External"/><Relationship Id="rId10" Type="http://schemas.openxmlformats.org/officeDocument/2006/relationships/hyperlink" Target="mailto:sportsligleder-eldre@strindheimhandball.no" TargetMode="External"/><Relationship Id="rId4" Type="http://schemas.openxmlformats.org/officeDocument/2006/relationships/hyperlink" Target="mailto:halvor.platou@gmail.com" TargetMode="External"/><Relationship Id="rId9" Type="http://schemas.openxmlformats.org/officeDocument/2006/relationships/hyperlink" Target="mailto:marianneandersen9@gmail.com" TargetMode="External"/><Relationship Id="rId14" Type="http://schemas.openxmlformats.org/officeDocument/2006/relationships/hyperlink" Target="mailto:signe.daniels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6"/>
  <sheetViews>
    <sheetView tabSelected="1" zoomScale="76" zoomScaleNormal="76" workbookViewId="0">
      <selection activeCell="M1" sqref="M1"/>
    </sheetView>
  </sheetViews>
  <sheetFormatPr baseColWidth="10" defaultRowHeight="14.5" x14ac:dyDescent="0.35"/>
  <cols>
    <col min="1" max="1" width="6.1796875" customWidth="1"/>
    <col min="2" max="2" width="22" customWidth="1"/>
    <col min="3" max="3" width="7.1796875" customWidth="1"/>
    <col min="4" max="4" width="9.54296875" style="10" customWidth="1"/>
    <col min="5" max="5" width="8.81640625" style="10" customWidth="1"/>
    <col min="6" max="6" width="16.1796875" style="8" customWidth="1"/>
    <col min="7" max="7" width="10.54296875" style="11" customWidth="1"/>
    <col min="8" max="8" width="32.81640625" style="13" customWidth="1"/>
    <col min="9" max="9" width="33.54296875" style="5" customWidth="1"/>
    <col min="10" max="10" width="17.90625" style="26" customWidth="1"/>
    <col min="11" max="11" width="16.26953125" style="26" customWidth="1"/>
    <col min="12" max="12" width="13.54296875" style="239" customWidth="1"/>
    <col min="13" max="13" width="38.453125" customWidth="1"/>
  </cols>
  <sheetData>
    <row r="1" spans="1:13" ht="54" customHeight="1" thickBot="1" x14ac:dyDescent="0.75">
      <c r="B1" s="4" t="s">
        <v>71</v>
      </c>
    </row>
    <row r="2" spans="1:13" s="5" customFormat="1" ht="85" customHeight="1" thickBot="1" x14ac:dyDescent="0.4">
      <c r="A2" s="38" t="s">
        <v>239</v>
      </c>
      <c r="B2" s="255" t="s">
        <v>1</v>
      </c>
      <c r="C2" s="251" t="s">
        <v>0</v>
      </c>
      <c r="D2" s="251" t="s">
        <v>2</v>
      </c>
      <c r="E2" s="252" t="s">
        <v>3</v>
      </c>
      <c r="F2" s="253" t="s">
        <v>19</v>
      </c>
      <c r="G2" s="251" t="s">
        <v>20</v>
      </c>
      <c r="H2" s="254" t="s">
        <v>133</v>
      </c>
      <c r="I2" s="251" t="s">
        <v>134</v>
      </c>
      <c r="J2" s="268" t="s">
        <v>35</v>
      </c>
      <c r="K2" s="268" t="s">
        <v>34</v>
      </c>
      <c r="L2" s="268" t="s">
        <v>54</v>
      </c>
      <c r="M2" s="314" t="s">
        <v>151</v>
      </c>
    </row>
    <row r="3" spans="1:13" s="5" customFormat="1" ht="15" thickBot="1" x14ac:dyDescent="0.4">
      <c r="A3" s="98" t="s">
        <v>83</v>
      </c>
      <c r="B3" s="199" t="s">
        <v>67</v>
      </c>
      <c r="C3" s="461">
        <v>15</v>
      </c>
      <c r="D3" s="32">
        <v>2</v>
      </c>
      <c r="E3" s="83"/>
      <c r="F3" s="96">
        <v>0</v>
      </c>
      <c r="G3" s="47" t="s">
        <v>175</v>
      </c>
      <c r="H3" s="100" t="s">
        <v>136</v>
      </c>
      <c r="I3" s="323" t="s">
        <v>221</v>
      </c>
      <c r="J3" s="269" t="s">
        <v>44</v>
      </c>
      <c r="K3" s="269" t="s">
        <v>44</v>
      </c>
      <c r="L3" s="294">
        <v>7500</v>
      </c>
      <c r="M3" s="222" t="s">
        <v>74</v>
      </c>
    </row>
    <row r="4" spans="1:13" s="5" customFormat="1" x14ac:dyDescent="0.35">
      <c r="B4" s="323" t="s">
        <v>222</v>
      </c>
      <c r="C4" s="462"/>
      <c r="D4" s="405"/>
      <c r="E4" s="406"/>
      <c r="F4" s="407"/>
      <c r="G4" s="408"/>
      <c r="H4" s="409"/>
      <c r="I4" s="410"/>
      <c r="J4" s="269"/>
      <c r="K4" s="269"/>
      <c r="L4" s="294"/>
      <c r="M4" s="411"/>
    </row>
    <row r="5" spans="1:13" s="5" customFormat="1" ht="15" thickBot="1" x14ac:dyDescent="0.4">
      <c r="B5" s="102" t="s">
        <v>135</v>
      </c>
      <c r="C5" s="463"/>
      <c r="D5" s="33"/>
      <c r="E5" s="256"/>
      <c r="F5" s="256"/>
      <c r="G5" s="60"/>
      <c r="H5" s="110" t="s">
        <v>137</v>
      </c>
      <c r="I5" s="62"/>
      <c r="J5" s="269" t="s">
        <v>44</v>
      </c>
      <c r="K5" s="269" t="s">
        <v>44</v>
      </c>
      <c r="L5" s="238"/>
    </row>
    <row r="6" spans="1:13" ht="22" customHeight="1" thickBot="1" x14ac:dyDescent="0.4">
      <c r="A6" s="40"/>
      <c r="B6" s="40"/>
      <c r="C6" s="64"/>
      <c r="D6" s="76"/>
      <c r="E6" s="76"/>
      <c r="F6" s="118"/>
      <c r="G6" s="77"/>
      <c r="H6" s="112"/>
      <c r="I6" s="71"/>
      <c r="J6" s="270"/>
      <c r="K6" s="270"/>
      <c r="L6" s="295"/>
    </row>
    <row r="7" spans="1:13" s="5" customFormat="1" x14ac:dyDescent="0.35">
      <c r="A7" s="98" t="s">
        <v>83</v>
      </c>
      <c r="B7" s="438" t="s">
        <v>21</v>
      </c>
      <c r="C7" s="467">
        <v>20</v>
      </c>
      <c r="D7" s="32" t="s">
        <v>83</v>
      </c>
      <c r="E7" s="83">
        <v>3</v>
      </c>
      <c r="F7" s="439">
        <v>15</v>
      </c>
      <c r="G7" s="83"/>
      <c r="H7" s="100" t="s">
        <v>228</v>
      </c>
      <c r="I7" s="3" t="s">
        <v>224</v>
      </c>
      <c r="J7" s="32"/>
      <c r="K7" s="440"/>
      <c r="L7" s="437">
        <v>25000</v>
      </c>
      <c r="M7" s="36" t="s">
        <v>149</v>
      </c>
    </row>
    <row r="8" spans="1:13" s="5" customFormat="1" x14ac:dyDescent="0.35">
      <c r="B8" s="441" t="s">
        <v>161</v>
      </c>
      <c r="C8" s="468"/>
      <c r="D8" s="23"/>
      <c r="E8" s="52"/>
      <c r="F8" s="52"/>
      <c r="G8" s="52"/>
      <c r="H8" s="93"/>
      <c r="I8" s="2" t="s">
        <v>225</v>
      </c>
      <c r="J8" s="23"/>
      <c r="K8" s="442"/>
      <c r="L8" s="356"/>
    </row>
    <row r="9" spans="1:13" s="5" customFormat="1" x14ac:dyDescent="0.35">
      <c r="B9" s="443"/>
      <c r="C9" s="468"/>
      <c r="D9" s="23"/>
      <c r="E9" s="52"/>
      <c r="F9" s="52"/>
      <c r="G9" s="52"/>
      <c r="H9" s="93"/>
      <c r="I9" s="2" t="s">
        <v>226</v>
      </c>
      <c r="J9" s="23"/>
      <c r="K9" s="442"/>
      <c r="L9" s="356"/>
    </row>
    <row r="10" spans="1:13" s="5" customFormat="1" x14ac:dyDescent="0.35">
      <c r="B10" s="443"/>
      <c r="C10" s="468"/>
      <c r="D10" s="23"/>
      <c r="E10" s="52"/>
      <c r="F10" s="52"/>
      <c r="G10" s="52"/>
      <c r="H10" s="93"/>
      <c r="I10" s="2" t="s">
        <v>227</v>
      </c>
      <c r="J10" s="23"/>
      <c r="K10" s="442"/>
      <c r="L10" s="356"/>
    </row>
    <row r="11" spans="1:13" s="5" customFormat="1" ht="15" thickBot="1" x14ac:dyDescent="0.4">
      <c r="B11" s="444"/>
      <c r="C11" s="445"/>
      <c r="D11" s="33"/>
      <c r="E11" s="60"/>
      <c r="F11" s="60"/>
      <c r="G11" s="60"/>
      <c r="H11" s="110"/>
      <c r="I11" s="62" t="s">
        <v>237</v>
      </c>
      <c r="J11" s="446"/>
      <c r="K11" s="447"/>
      <c r="L11" s="356"/>
    </row>
    <row r="12" spans="1:13" ht="22" customHeight="1" thickBot="1" x14ac:dyDescent="0.4">
      <c r="A12" s="40"/>
      <c r="B12" s="40"/>
      <c r="C12" s="64"/>
      <c r="D12" s="76"/>
      <c r="E12" s="76"/>
      <c r="F12" s="118"/>
      <c r="G12" s="77"/>
      <c r="H12" s="112"/>
      <c r="I12" s="71"/>
      <c r="J12" s="270"/>
      <c r="K12" s="270"/>
      <c r="L12" s="295"/>
    </row>
    <row r="13" spans="1:13" s="5" customFormat="1" x14ac:dyDescent="0.35">
      <c r="A13" s="98" t="s">
        <v>83</v>
      </c>
      <c r="B13" s="63" t="s">
        <v>22</v>
      </c>
      <c r="C13" s="464">
        <v>13</v>
      </c>
      <c r="D13" s="32">
        <v>2</v>
      </c>
      <c r="E13" s="54">
        <v>2</v>
      </c>
      <c r="F13" s="334">
        <v>15</v>
      </c>
      <c r="G13" s="83"/>
      <c r="H13" s="351" t="s">
        <v>181</v>
      </c>
      <c r="I13" s="350" t="s">
        <v>194</v>
      </c>
      <c r="J13" s="348" t="s">
        <v>44</v>
      </c>
      <c r="K13" s="348" t="s">
        <v>44</v>
      </c>
      <c r="L13" s="315">
        <v>16250</v>
      </c>
      <c r="M13" s="9" t="s">
        <v>150</v>
      </c>
    </row>
    <row r="14" spans="1:13" s="5" customFormat="1" x14ac:dyDescent="0.35">
      <c r="B14" s="7" t="s">
        <v>47</v>
      </c>
      <c r="C14" s="465"/>
      <c r="D14" s="23"/>
      <c r="E14" s="56"/>
      <c r="F14" s="51"/>
      <c r="G14" s="52"/>
      <c r="H14" s="358" t="s">
        <v>190</v>
      </c>
      <c r="I14" s="347" t="s">
        <v>193</v>
      </c>
      <c r="J14" s="349"/>
      <c r="K14" s="349"/>
      <c r="L14" s="238"/>
    </row>
    <row r="15" spans="1:13" s="5" customFormat="1" x14ac:dyDescent="0.35">
      <c r="B15" s="7" t="s">
        <v>182</v>
      </c>
      <c r="C15" s="465"/>
      <c r="D15" s="29"/>
      <c r="E15" s="66"/>
      <c r="F15" s="53"/>
      <c r="G15" s="65"/>
      <c r="H15" s="89"/>
      <c r="I15" s="115" t="s">
        <v>195</v>
      </c>
      <c r="J15" s="274"/>
      <c r="K15" s="274"/>
      <c r="L15" s="238"/>
    </row>
    <row r="16" spans="1:13" s="5" customFormat="1" ht="15" thickBot="1" x14ac:dyDescent="0.4">
      <c r="B16" s="48" t="s">
        <v>241</v>
      </c>
      <c r="C16" s="465"/>
      <c r="D16" s="29"/>
      <c r="E16" s="66"/>
      <c r="F16" s="53"/>
      <c r="G16" s="65"/>
      <c r="H16" s="89"/>
      <c r="I16" s="115"/>
      <c r="J16" s="274"/>
      <c r="K16" s="274"/>
      <c r="L16" s="238"/>
    </row>
    <row r="17" spans="1:14" ht="20.149999999999999" customHeight="1" thickBot="1" x14ac:dyDescent="0.4">
      <c r="A17" s="119"/>
      <c r="B17" s="126"/>
      <c r="C17" s="120"/>
      <c r="D17" s="121"/>
      <c r="E17" s="121"/>
      <c r="F17" s="122"/>
      <c r="G17" s="123"/>
      <c r="H17" s="124"/>
      <c r="I17" s="113"/>
      <c r="J17" s="275"/>
      <c r="K17" s="275"/>
      <c r="L17" s="296"/>
    </row>
    <row r="18" spans="1:14" s="5" customFormat="1" x14ac:dyDescent="0.35">
      <c r="A18" s="246" t="s">
        <v>83</v>
      </c>
      <c r="B18" s="63" t="s">
        <v>23</v>
      </c>
      <c r="C18" s="464">
        <v>21</v>
      </c>
      <c r="D18" s="32">
        <v>3</v>
      </c>
      <c r="E18" s="54">
        <v>3</v>
      </c>
      <c r="F18" s="413">
        <v>22</v>
      </c>
      <c r="G18" s="83"/>
      <c r="H18" s="100" t="s">
        <v>118</v>
      </c>
      <c r="I18" s="3" t="s">
        <v>115</v>
      </c>
      <c r="J18" s="271" t="s">
        <v>113</v>
      </c>
      <c r="K18" s="271" t="s">
        <v>44</v>
      </c>
      <c r="L18" s="297">
        <v>26250</v>
      </c>
      <c r="M18" s="222" t="s">
        <v>49</v>
      </c>
    </row>
    <row r="19" spans="1:14" s="5" customFormat="1" x14ac:dyDescent="0.35">
      <c r="A19" s="7"/>
      <c r="B19" s="7"/>
      <c r="C19" s="465"/>
      <c r="D19" s="23"/>
      <c r="E19" s="56"/>
      <c r="F19" s="51"/>
      <c r="G19" s="52"/>
      <c r="H19" s="93" t="s">
        <v>119</v>
      </c>
      <c r="I19" s="2" t="s">
        <v>116</v>
      </c>
      <c r="J19" s="269" t="s">
        <v>113</v>
      </c>
      <c r="K19" s="269" t="s">
        <v>44</v>
      </c>
      <c r="L19" s="298"/>
    </row>
    <row r="20" spans="1:14" s="5" customFormat="1" ht="15" thickBot="1" x14ac:dyDescent="0.4">
      <c r="A20" s="102"/>
      <c r="B20" s="102" t="s">
        <v>41</v>
      </c>
      <c r="C20" s="466"/>
      <c r="D20" s="33"/>
      <c r="E20" s="58"/>
      <c r="F20" s="59"/>
      <c r="G20" s="60"/>
      <c r="H20" s="61" t="s">
        <v>223</v>
      </c>
      <c r="I20" s="62" t="s">
        <v>117</v>
      </c>
      <c r="J20" s="273"/>
      <c r="K20" s="273"/>
      <c r="L20" s="299"/>
    </row>
    <row r="21" spans="1:14" ht="18" customHeight="1" thickBot="1" x14ac:dyDescent="0.4">
      <c r="A21" s="127"/>
      <c r="B21" s="307"/>
      <c r="C21" s="120"/>
      <c r="D21" s="120"/>
      <c r="E21" s="121"/>
      <c r="F21" s="121"/>
      <c r="G21" s="122"/>
      <c r="H21" s="123"/>
      <c r="I21" s="125"/>
      <c r="J21" s="275"/>
      <c r="K21" s="275"/>
      <c r="L21" s="296"/>
      <c r="M21" s="5"/>
    </row>
    <row r="22" spans="1:14" s="5" customFormat="1" x14ac:dyDescent="0.35">
      <c r="A22" s="98" t="s">
        <v>83</v>
      </c>
      <c r="B22" s="63" t="s">
        <v>24</v>
      </c>
      <c r="C22" s="464">
        <v>25</v>
      </c>
      <c r="D22" s="32">
        <v>3</v>
      </c>
      <c r="E22" s="54">
        <v>3</v>
      </c>
      <c r="F22" s="334">
        <v>28</v>
      </c>
      <c r="G22" s="83"/>
      <c r="H22" s="100" t="s">
        <v>145</v>
      </c>
      <c r="I22" s="3" t="s">
        <v>184</v>
      </c>
      <c r="J22" s="271" t="s">
        <v>186</v>
      </c>
      <c r="K22" s="271" t="s">
        <v>44</v>
      </c>
      <c r="L22" s="316">
        <v>31250</v>
      </c>
      <c r="M22" s="9" t="s">
        <v>152</v>
      </c>
    </row>
    <row r="23" spans="1:14" s="5" customFormat="1" x14ac:dyDescent="0.35">
      <c r="B23" s="308"/>
      <c r="C23" s="465"/>
      <c r="D23" s="23"/>
      <c r="E23" s="56"/>
      <c r="F23" s="51"/>
      <c r="G23" s="52"/>
      <c r="H23" s="93" t="s">
        <v>146</v>
      </c>
      <c r="I23" s="2" t="s">
        <v>185</v>
      </c>
      <c r="J23" s="269" t="s">
        <v>186</v>
      </c>
      <c r="K23" s="269" t="s">
        <v>44</v>
      </c>
      <c r="L23" s="238"/>
    </row>
    <row r="24" spans="1:14" s="5" customFormat="1" ht="15" thickBot="1" x14ac:dyDescent="0.4">
      <c r="B24" s="102" t="s">
        <v>43</v>
      </c>
      <c r="C24" s="466"/>
      <c r="D24" s="33"/>
      <c r="E24" s="58"/>
      <c r="F24" s="59"/>
      <c r="G24" s="60"/>
      <c r="H24" s="110" t="s">
        <v>147</v>
      </c>
      <c r="I24" s="62" t="s">
        <v>6</v>
      </c>
      <c r="J24" s="273" t="s">
        <v>186</v>
      </c>
      <c r="K24" s="273" t="s">
        <v>44</v>
      </c>
      <c r="L24" s="240"/>
    </row>
    <row r="25" spans="1:14" s="5" customFormat="1" x14ac:dyDescent="0.35">
      <c r="A25" s="98" t="s">
        <v>83</v>
      </c>
      <c r="B25" s="63" t="s">
        <v>25</v>
      </c>
      <c r="C25" s="471">
        <v>20</v>
      </c>
      <c r="D25" s="116">
        <v>4</v>
      </c>
      <c r="E25" s="117">
        <v>3</v>
      </c>
      <c r="F25" s="359">
        <v>23</v>
      </c>
      <c r="G25" s="321">
        <v>4</v>
      </c>
      <c r="H25" s="242" t="s">
        <v>109</v>
      </c>
      <c r="I25" s="243" t="s">
        <v>199</v>
      </c>
      <c r="J25" s="276" t="s">
        <v>44</v>
      </c>
      <c r="K25" s="276" t="s">
        <v>44</v>
      </c>
      <c r="L25" s="316">
        <v>25000</v>
      </c>
      <c r="M25" s="36" t="s">
        <v>114</v>
      </c>
    </row>
    <row r="26" spans="1:14" s="5" customFormat="1" x14ac:dyDescent="0.35">
      <c r="B26" s="7"/>
      <c r="C26" s="472"/>
      <c r="D26" s="23"/>
      <c r="E26" s="52"/>
      <c r="F26" s="52"/>
      <c r="G26" s="56"/>
      <c r="H26" s="241" t="s">
        <v>110</v>
      </c>
      <c r="I26" s="249" t="s">
        <v>198</v>
      </c>
      <c r="J26" s="277"/>
      <c r="K26" s="277" t="s">
        <v>44</v>
      </c>
      <c r="L26" s="238"/>
    </row>
    <row r="27" spans="1:14" s="5" customFormat="1" ht="15.5" x14ac:dyDescent="0.35">
      <c r="B27" s="308"/>
      <c r="C27" s="472"/>
      <c r="D27" s="23"/>
      <c r="E27" s="52"/>
      <c r="F27" s="52"/>
      <c r="G27" s="56"/>
      <c r="H27" s="241" t="s">
        <v>111</v>
      </c>
      <c r="I27" s="362" t="s">
        <v>197</v>
      </c>
      <c r="J27" s="360" t="s">
        <v>44</v>
      </c>
      <c r="K27" s="277" t="s">
        <v>44</v>
      </c>
      <c r="L27" s="238"/>
    </row>
    <row r="28" spans="1:14" s="5" customFormat="1" ht="15" thickBot="1" x14ac:dyDescent="0.4">
      <c r="B28" s="7" t="s">
        <v>51</v>
      </c>
      <c r="C28" s="473"/>
      <c r="D28" s="33"/>
      <c r="E28" s="60"/>
      <c r="F28" s="60"/>
      <c r="G28" s="58"/>
      <c r="H28" s="244" t="s">
        <v>112</v>
      </c>
      <c r="I28" s="245"/>
      <c r="J28" s="273"/>
      <c r="K28" s="273" t="s">
        <v>44</v>
      </c>
      <c r="L28" s="240"/>
    </row>
    <row r="29" spans="1:14" ht="26.5" customHeight="1" thickBot="1" x14ac:dyDescent="0.4">
      <c r="A29" s="40"/>
      <c r="B29" s="40"/>
      <c r="C29" s="99"/>
      <c r="D29" s="99"/>
      <c r="E29" s="129"/>
      <c r="F29" s="129"/>
      <c r="G29" s="130"/>
      <c r="H29" s="111"/>
      <c r="I29" s="91"/>
      <c r="J29" s="278"/>
      <c r="K29" s="278"/>
      <c r="L29" s="295"/>
    </row>
    <row r="30" spans="1:14" s="5" customFormat="1" x14ac:dyDescent="0.35">
      <c r="A30" s="98" t="s">
        <v>83</v>
      </c>
      <c r="B30" s="63" t="s">
        <v>26</v>
      </c>
      <c r="C30" s="471">
        <v>8</v>
      </c>
      <c r="D30" s="32">
        <v>2</v>
      </c>
      <c r="E30" s="54">
        <v>2</v>
      </c>
      <c r="F30" s="334">
        <v>13</v>
      </c>
      <c r="G30" s="83">
        <v>1</v>
      </c>
      <c r="H30" s="93" t="s">
        <v>169</v>
      </c>
      <c r="I30" s="35" t="s">
        <v>174</v>
      </c>
      <c r="J30" s="269" t="s">
        <v>173</v>
      </c>
      <c r="K30" s="271">
        <v>0</v>
      </c>
      <c r="L30" s="317">
        <v>10000</v>
      </c>
      <c r="M30" s="318" t="s">
        <v>153</v>
      </c>
      <c r="N30" s="319"/>
    </row>
    <row r="31" spans="1:14" s="5" customFormat="1" ht="15" thickBot="1" x14ac:dyDescent="0.4">
      <c r="B31" s="308"/>
      <c r="C31" s="474"/>
      <c r="D31" s="23"/>
      <c r="E31" s="56"/>
      <c r="F31" s="51"/>
      <c r="G31" s="52"/>
      <c r="H31" s="61" t="s">
        <v>171</v>
      </c>
      <c r="I31" s="151" t="s">
        <v>170</v>
      </c>
      <c r="J31" s="269" t="s">
        <v>113</v>
      </c>
      <c r="K31" s="269">
        <v>0</v>
      </c>
      <c r="L31" s="238"/>
    </row>
    <row r="32" spans="1:14" s="5" customFormat="1" ht="15" thickBot="1" x14ac:dyDescent="0.4">
      <c r="B32" s="102" t="s">
        <v>56</v>
      </c>
      <c r="C32" s="475"/>
      <c r="D32" s="33"/>
      <c r="E32" s="58"/>
      <c r="F32" s="59"/>
      <c r="G32" s="60"/>
      <c r="H32" s="61"/>
      <c r="I32" s="62"/>
      <c r="J32" s="273" t="s">
        <v>172</v>
      </c>
      <c r="K32" s="273">
        <v>0</v>
      </c>
      <c r="L32" s="240"/>
    </row>
    <row r="33" spans="1:13" ht="22" customHeight="1" thickBot="1" x14ac:dyDescent="0.4">
      <c r="A33" s="40"/>
      <c r="B33" s="40"/>
      <c r="C33" s="99"/>
      <c r="D33" s="99"/>
      <c r="E33" s="129"/>
      <c r="F33" s="129"/>
      <c r="G33" s="130"/>
      <c r="H33" s="111"/>
      <c r="I33" s="91"/>
      <c r="J33" s="278"/>
      <c r="K33" s="278"/>
      <c r="L33" s="295"/>
    </row>
    <row r="34" spans="1:13" s="5" customFormat="1" ht="16" customHeight="1" x14ac:dyDescent="0.35">
      <c r="A34" s="98" t="s">
        <v>83</v>
      </c>
      <c r="B34" s="63" t="s">
        <v>39</v>
      </c>
      <c r="C34" s="476">
        <v>12</v>
      </c>
      <c r="D34" s="73">
        <v>2</v>
      </c>
      <c r="E34" s="220">
        <v>3</v>
      </c>
      <c r="F34" s="339">
        <v>17</v>
      </c>
      <c r="G34" s="101"/>
      <c r="H34" s="221" t="s">
        <v>86</v>
      </c>
      <c r="I34" s="42" t="s">
        <v>84</v>
      </c>
      <c r="J34" s="279" t="s">
        <v>89</v>
      </c>
      <c r="K34" s="279">
        <v>0</v>
      </c>
      <c r="L34" s="316">
        <v>15000</v>
      </c>
      <c r="M34" s="9" t="s">
        <v>90</v>
      </c>
    </row>
    <row r="35" spans="1:13" s="5" customFormat="1" ht="20.5" customHeight="1" x14ac:dyDescent="0.35">
      <c r="B35" s="152"/>
      <c r="C35" s="477"/>
      <c r="D35" s="79"/>
      <c r="E35" s="49"/>
      <c r="F35" s="50"/>
      <c r="G35" s="78"/>
      <c r="H35" s="93" t="s">
        <v>87</v>
      </c>
      <c r="I35" s="2" t="s">
        <v>85</v>
      </c>
      <c r="J35" s="280"/>
      <c r="K35" s="280"/>
      <c r="L35" s="238"/>
    </row>
    <row r="36" spans="1:13" s="5" customFormat="1" ht="19.5" customHeight="1" thickBot="1" x14ac:dyDescent="0.4">
      <c r="B36" s="223" t="s">
        <v>88</v>
      </c>
      <c r="C36" s="477"/>
      <c r="D36" s="205"/>
      <c r="E36" s="194"/>
      <c r="F36" s="206"/>
      <c r="G36" s="207"/>
      <c r="H36" s="313"/>
      <c r="I36" s="212" t="s">
        <v>179</v>
      </c>
      <c r="J36" s="281"/>
      <c r="K36" s="281"/>
      <c r="L36" s="238"/>
    </row>
    <row r="37" spans="1:13" s="5" customFormat="1" ht="15" thickBot="1" x14ac:dyDescent="0.4">
      <c r="A37" s="98" t="s">
        <v>83</v>
      </c>
      <c r="B37" s="208" t="s">
        <v>72</v>
      </c>
      <c r="C37" s="478">
        <v>23</v>
      </c>
      <c r="D37" s="213">
        <v>3</v>
      </c>
      <c r="E37" s="209">
        <v>4</v>
      </c>
      <c r="F37" s="352">
        <v>30</v>
      </c>
      <c r="G37" s="211" t="s">
        <v>243</v>
      </c>
      <c r="H37" s="216" t="s">
        <v>78</v>
      </c>
      <c r="I37" s="211" t="s">
        <v>76</v>
      </c>
      <c r="J37" s="291" t="s">
        <v>113</v>
      </c>
      <c r="K37" s="291" t="s">
        <v>44</v>
      </c>
      <c r="L37" s="297">
        <v>28750</v>
      </c>
      <c r="M37" s="226" t="s">
        <v>77</v>
      </c>
    </row>
    <row r="38" spans="1:13" s="5" customFormat="1" ht="15" thickBot="1" x14ac:dyDescent="0.4">
      <c r="B38" s="210"/>
      <c r="C38" s="479"/>
      <c r="D38" s="214"/>
      <c r="E38" s="201"/>
      <c r="F38" s="202"/>
      <c r="G38" s="212" t="s">
        <v>183</v>
      </c>
      <c r="H38" s="217" t="s">
        <v>244</v>
      </c>
      <c r="I38" s="212" t="s">
        <v>79</v>
      </c>
      <c r="J38" s="292" t="s">
        <v>187</v>
      </c>
      <c r="K38" s="292" t="s">
        <v>44</v>
      </c>
      <c r="L38" s="237"/>
      <c r="M38" s="325" t="s">
        <v>81</v>
      </c>
    </row>
    <row r="39" spans="1:13" s="5" customFormat="1" ht="15" thickBot="1" x14ac:dyDescent="0.4">
      <c r="B39" s="210" t="s">
        <v>73</v>
      </c>
      <c r="C39" s="479"/>
      <c r="D39" s="215"/>
      <c r="E39" s="203"/>
      <c r="F39" s="204"/>
      <c r="G39" s="212"/>
      <c r="H39" s="218" t="s">
        <v>80</v>
      </c>
      <c r="I39" s="212" t="s">
        <v>242</v>
      </c>
      <c r="J39" s="292" t="s">
        <v>113</v>
      </c>
      <c r="K39" s="292" t="s">
        <v>44</v>
      </c>
      <c r="L39" s="238"/>
    </row>
    <row r="40" spans="1:13" s="5" customFormat="1" ht="18" customHeight="1" thickBot="1" x14ac:dyDescent="0.4">
      <c r="B40" s="210" t="s">
        <v>245</v>
      </c>
      <c r="C40" s="479"/>
      <c r="D40" s="215"/>
      <c r="E40" s="203"/>
      <c r="F40" s="204"/>
      <c r="G40" s="212"/>
      <c r="H40" s="219" t="s">
        <v>82</v>
      </c>
      <c r="I40" s="212"/>
      <c r="J40" s="292" t="s">
        <v>113</v>
      </c>
      <c r="K40" s="292" t="s">
        <v>44</v>
      </c>
      <c r="L40" s="238"/>
    </row>
    <row r="41" spans="1:13" s="5" customFormat="1" ht="76.5" customHeight="1" thickBot="1" x14ac:dyDescent="0.4">
      <c r="A41" s="428"/>
      <c r="B41" s="428"/>
      <c r="C41" s="354" t="s">
        <v>0</v>
      </c>
      <c r="D41" s="354" t="s">
        <v>2</v>
      </c>
      <c r="E41" s="429" t="s">
        <v>3</v>
      </c>
      <c r="F41" s="430" t="s">
        <v>19</v>
      </c>
      <c r="G41" s="354" t="s">
        <v>20</v>
      </c>
      <c r="H41" s="431" t="s">
        <v>133</v>
      </c>
      <c r="I41" s="354" t="s">
        <v>134</v>
      </c>
      <c r="J41" s="357" t="s">
        <v>35</v>
      </c>
      <c r="K41" s="357" t="s">
        <v>34</v>
      </c>
      <c r="L41" s="357" t="s">
        <v>54</v>
      </c>
    </row>
    <row r="42" spans="1:13" s="5" customFormat="1" x14ac:dyDescent="0.35">
      <c r="A42" s="98" t="s">
        <v>83</v>
      </c>
      <c r="B42" s="199" t="s">
        <v>69</v>
      </c>
      <c r="C42" s="480">
        <v>10</v>
      </c>
      <c r="D42" s="32">
        <v>1</v>
      </c>
      <c r="E42" s="54">
        <v>1</v>
      </c>
      <c r="F42" s="334">
        <v>0</v>
      </c>
      <c r="G42" s="47" t="s">
        <v>175</v>
      </c>
      <c r="H42" s="100" t="s">
        <v>154</v>
      </c>
      <c r="I42" s="3" t="s">
        <v>156</v>
      </c>
      <c r="J42" s="340" t="s">
        <v>44</v>
      </c>
      <c r="K42" s="271" t="s">
        <v>44</v>
      </c>
      <c r="L42" s="297">
        <v>15500</v>
      </c>
      <c r="M42" s="5" t="s">
        <v>155</v>
      </c>
    </row>
    <row r="43" spans="1:13" s="5" customFormat="1" ht="15" thickBot="1" x14ac:dyDescent="0.4">
      <c r="B43" s="344" t="s">
        <v>219</v>
      </c>
      <c r="C43" s="481"/>
      <c r="D43" s="345"/>
      <c r="E43" s="256"/>
      <c r="F43" s="256"/>
      <c r="G43" s="60"/>
      <c r="H43" s="343"/>
      <c r="I43" s="62"/>
      <c r="J43" s="346" t="s">
        <v>44</v>
      </c>
      <c r="K43" s="258" t="s">
        <v>44</v>
      </c>
      <c r="L43" s="240"/>
    </row>
    <row r="44" spans="1:13" ht="22" customHeight="1" thickBot="1" x14ac:dyDescent="0.4">
      <c r="A44" s="40"/>
      <c r="B44" s="40"/>
      <c r="C44" s="64">
        <v>3</v>
      </c>
      <c r="D44" s="76"/>
      <c r="E44" s="76"/>
      <c r="F44" s="118"/>
      <c r="G44" s="77"/>
      <c r="H44" s="112"/>
      <c r="I44" s="71"/>
      <c r="J44" s="270"/>
      <c r="K44" s="270"/>
      <c r="L44" s="295"/>
    </row>
    <row r="45" spans="1:13" s="5" customFormat="1" x14ac:dyDescent="0.35">
      <c r="A45" s="98" t="s">
        <v>83</v>
      </c>
      <c r="B45" s="199" t="s">
        <v>68</v>
      </c>
      <c r="C45" s="480">
        <v>5</v>
      </c>
      <c r="D45" s="32">
        <v>2</v>
      </c>
      <c r="E45" s="54">
        <v>1</v>
      </c>
      <c r="F45" s="334">
        <v>6</v>
      </c>
      <c r="G45" s="47"/>
      <c r="H45" s="55" t="s">
        <v>159</v>
      </c>
      <c r="I45" s="3" t="s">
        <v>162</v>
      </c>
      <c r="J45" s="32"/>
      <c r="K45" s="324" t="s">
        <v>44</v>
      </c>
      <c r="L45" s="341">
        <v>8750</v>
      </c>
    </row>
    <row r="46" spans="1:13" s="5" customFormat="1" ht="15" thickBot="1" x14ac:dyDescent="0.4">
      <c r="B46" s="342" t="s">
        <v>163</v>
      </c>
      <c r="C46" s="481"/>
      <c r="D46" s="33"/>
      <c r="E46" s="256"/>
      <c r="F46" s="256"/>
      <c r="G46" s="60" t="s">
        <v>180</v>
      </c>
      <c r="H46" s="343" t="s">
        <v>160</v>
      </c>
      <c r="I46" s="139"/>
      <c r="J46" s="258"/>
      <c r="K46" s="258"/>
      <c r="L46" s="240"/>
    </row>
    <row r="47" spans="1:13" ht="20.5" customHeight="1" thickBot="1" x14ac:dyDescent="0.4">
      <c r="A47" s="40"/>
      <c r="B47" s="40"/>
      <c r="C47" s="365"/>
      <c r="D47" s="365"/>
      <c r="E47" s="366"/>
      <c r="F47" s="367"/>
      <c r="G47" s="365"/>
      <c r="H47" s="368"/>
      <c r="I47" s="365"/>
      <c r="J47" s="369"/>
      <c r="K47" s="369"/>
      <c r="L47" s="369"/>
    </row>
    <row r="48" spans="1:13" s="5" customFormat="1" x14ac:dyDescent="0.35">
      <c r="A48" s="98" t="s">
        <v>83</v>
      </c>
      <c r="B48" s="63" t="s">
        <v>27</v>
      </c>
      <c r="C48" s="464">
        <v>12</v>
      </c>
      <c r="D48" s="140">
        <v>2</v>
      </c>
      <c r="E48" s="363">
        <v>1</v>
      </c>
      <c r="F48" s="364">
        <v>13</v>
      </c>
      <c r="G48" s="141"/>
      <c r="H48" s="225" t="s">
        <v>93</v>
      </c>
      <c r="I48" s="228" t="s">
        <v>91</v>
      </c>
      <c r="J48" s="331" t="s">
        <v>113</v>
      </c>
      <c r="K48" s="331" t="s">
        <v>113</v>
      </c>
      <c r="L48" s="297">
        <v>15000</v>
      </c>
      <c r="M48" s="227" t="s">
        <v>92</v>
      </c>
    </row>
    <row r="49" spans="1:13" s="5" customFormat="1" x14ac:dyDescent="0.35">
      <c r="B49" s="48"/>
      <c r="C49" s="465"/>
      <c r="D49" s="85"/>
      <c r="E49" s="86"/>
      <c r="F49" s="87"/>
      <c r="G49" s="88"/>
      <c r="H49" s="224" t="s">
        <v>94</v>
      </c>
      <c r="I49" s="230"/>
      <c r="J49" s="332" t="s">
        <v>113</v>
      </c>
      <c r="K49" s="332" t="s">
        <v>113</v>
      </c>
      <c r="L49" s="238"/>
    </row>
    <row r="50" spans="1:13" s="5" customFormat="1" ht="15" thickBot="1" x14ac:dyDescent="0.4">
      <c r="B50" s="102" t="s">
        <v>95</v>
      </c>
      <c r="C50" s="466"/>
      <c r="D50" s="142"/>
      <c r="E50" s="143"/>
      <c r="F50" s="144"/>
      <c r="G50" s="145"/>
      <c r="H50" s="361" t="s">
        <v>191</v>
      </c>
      <c r="I50" s="229"/>
      <c r="J50" s="333"/>
      <c r="K50" s="333"/>
      <c r="L50" s="240"/>
    </row>
    <row r="51" spans="1:13" ht="18.649999999999999" customHeight="1" thickBot="1" x14ac:dyDescent="0.4">
      <c r="A51" s="119"/>
      <c r="B51" s="40"/>
      <c r="C51" s="147"/>
      <c r="D51" s="147"/>
      <c r="E51" s="148"/>
      <c r="F51" s="149"/>
      <c r="G51" s="147"/>
      <c r="H51" s="150"/>
      <c r="I51" s="354"/>
      <c r="J51" s="357"/>
      <c r="K51" s="357"/>
      <c r="L51" s="300"/>
    </row>
    <row r="52" spans="1:13" s="5" customFormat="1" x14ac:dyDescent="0.35">
      <c r="A52" s="98" t="s">
        <v>83</v>
      </c>
      <c r="B52" s="63" t="s">
        <v>28</v>
      </c>
      <c r="C52" s="464">
        <v>15</v>
      </c>
      <c r="D52" s="32">
        <v>3</v>
      </c>
      <c r="E52" s="54">
        <v>2</v>
      </c>
      <c r="F52" s="336">
        <v>16</v>
      </c>
      <c r="G52" s="83"/>
      <c r="H52" s="247" t="s">
        <v>142</v>
      </c>
      <c r="I52" s="43"/>
      <c r="J52" s="23" t="s">
        <v>44</v>
      </c>
      <c r="K52" s="23" t="s">
        <v>44</v>
      </c>
      <c r="L52" s="355">
        <v>18750</v>
      </c>
      <c r="M52" s="293" t="s">
        <v>141</v>
      </c>
    </row>
    <row r="53" spans="1:13" s="5" customFormat="1" x14ac:dyDescent="0.35">
      <c r="B53" s="7"/>
      <c r="C53" s="465"/>
      <c r="D53" s="23"/>
      <c r="E53" s="56"/>
      <c r="F53" s="51"/>
      <c r="G53" s="52"/>
      <c r="H53" s="248" t="s">
        <v>143</v>
      </c>
      <c r="I53" s="43" t="s">
        <v>188</v>
      </c>
      <c r="J53" s="23" t="s">
        <v>44</v>
      </c>
      <c r="K53" s="23" t="s">
        <v>44</v>
      </c>
      <c r="L53" s="356"/>
    </row>
    <row r="54" spans="1:13" s="5" customFormat="1" ht="15" thickBot="1" x14ac:dyDescent="0.4">
      <c r="B54" s="7" t="s">
        <v>138</v>
      </c>
      <c r="C54" s="465"/>
      <c r="D54" s="29"/>
      <c r="E54" s="66"/>
      <c r="F54" s="53"/>
      <c r="G54" s="65"/>
      <c r="H54" s="263" t="s">
        <v>144</v>
      </c>
      <c r="I54" s="43" t="s">
        <v>189</v>
      </c>
      <c r="J54" s="23" t="s">
        <v>44</v>
      </c>
      <c r="K54" s="23" t="s">
        <v>44</v>
      </c>
      <c r="L54" s="356"/>
    </row>
    <row r="55" spans="1:13" ht="14.15" customHeight="1" thickBot="1" x14ac:dyDescent="0.4">
      <c r="A55" s="40"/>
      <c r="B55" s="40"/>
      <c r="C55" s="260"/>
      <c r="D55" s="260"/>
      <c r="E55" s="261"/>
      <c r="F55" s="262"/>
      <c r="G55" s="260"/>
      <c r="H55" s="259"/>
      <c r="I55" s="260"/>
      <c r="J55" s="282"/>
      <c r="K55" s="282"/>
      <c r="L55" s="295"/>
    </row>
    <row r="56" spans="1:13" s="5" customFormat="1" x14ac:dyDescent="0.35">
      <c r="A56" s="337" t="s">
        <v>83</v>
      </c>
      <c r="B56" s="63" t="s">
        <v>29</v>
      </c>
      <c r="C56" s="464">
        <v>22</v>
      </c>
      <c r="D56" s="32">
        <v>5</v>
      </c>
      <c r="E56" s="54">
        <v>4</v>
      </c>
      <c r="F56" s="336">
        <v>24</v>
      </c>
      <c r="G56" s="335">
        <v>5</v>
      </c>
      <c r="H56" s="55" t="s">
        <v>128</v>
      </c>
      <c r="I56" s="3" t="s">
        <v>132</v>
      </c>
      <c r="J56" s="257">
        <v>0</v>
      </c>
      <c r="K56" s="257" t="s">
        <v>44</v>
      </c>
      <c r="L56" s="316">
        <v>27500</v>
      </c>
      <c r="M56" s="36" t="s">
        <v>127</v>
      </c>
    </row>
    <row r="57" spans="1:13" s="5" customFormat="1" x14ac:dyDescent="0.35">
      <c r="B57" s="7"/>
      <c r="C57" s="465"/>
      <c r="D57" s="23"/>
      <c r="E57" s="56"/>
      <c r="F57" s="81"/>
      <c r="G57" s="52"/>
      <c r="H57" s="80" t="s">
        <v>129</v>
      </c>
      <c r="I57" s="35" t="s">
        <v>158</v>
      </c>
      <c r="J57" s="269">
        <v>0</v>
      </c>
      <c r="K57" s="269" t="s">
        <v>44</v>
      </c>
      <c r="L57" s="238"/>
    </row>
    <row r="58" spans="1:13" s="5" customFormat="1" x14ac:dyDescent="0.35">
      <c r="B58" s="7"/>
      <c r="C58" s="465"/>
      <c r="D58" s="29"/>
      <c r="E58" s="66"/>
      <c r="F58" s="81"/>
      <c r="G58" s="82"/>
      <c r="H58" s="80" t="s">
        <v>130</v>
      </c>
      <c r="I58" s="2" t="s">
        <v>139</v>
      </c>
      <c r="J58" s="269">
        <v>0</v>
      </c>
      <c r="K58" s="269" t="s">
        <v>44</v>
      </c>
      <c r="L58" s="238"/>
    </row>
    <row r="59" spans="1:13" s="5" customFormat="1" x14ac:dyDescent="0.35">
      <c r="B59" s="48"/>
      <c r="C59" s="465"/>
      <c r="D59" s="29"/>
      <c r="E59" s="66"/>
      <c r="F59" s="81"/>
      <c r="G59" s="82"/>
      <c r="H59" s="57" t="s">
        <v>131</v>
      </c>
      <c r="I59" s="42" t="s">
        <v>157</v>
      </c>
      <c r="J59" s="269">
        <v>0</v>
      </c>
      <c r="K59" s="269" t="s">
        <v>44</v>
      </c>
      <c r="L59" s="238"/>
    </row>
    <row r="60" spans="1:13" s="5" customFormat="1" ht="15" thickBot="1" x14ac:dyDescent="0.4">
      <c r="B60" s="102" t="s">
        <v>53</v>
      </c>
      <c r="C60" s="466"/>
      <c r="D60" s="33"/>
      <c r="E60" s="58"/>
      <c r="F60" s="137"/>
      <c r="G60" s="138"/>
      <c r="H60" s="110" t="s">
        <v>42</v>
      </c>
      <c r="I60" s="139"/>
      <c r="J60" s="258">
        <v>0</v>
      </c>
      <c r="K60" s="258" t="s">
        <v>140</v>
      </c>
      <c r="L60" s="240"/>
    </row>
    <row r="61" spans="1:13" ht="18.649999999999999" customHeight="1" thickBot="1" x14ac:dyDescent="0.4">
      <c r="A61" s="40"/>
      <c r="B61" s="119"/>
      <c r="C61" s="95"/>
      <c r="D61" s="95"/>
      <c r="E61" s="107"/>
      <c r="F61" s="108"/>
      <c r="G61" s="95"/>
      <c r="H61" s="94"/>
      <c r="I61" s="95"/>
      <c r="J61" s="283"/>
      <c r="K61" s="283"/>
      <c r="L61" s="301"/>
    </row>
    <row r="62" spans="1:13" s="5" customFormat="1" x14ac:dyDescent="0.35">
      <c r="A62" s="337" t="s">
        <v>83</v>
      </c>
      <c r="B62" s="63" t="s">
        <v>30</v>
      </c>
      <c r="C62" s="464">
        <v>16</v>
      </c>
      <c r="D62" s="32">
        <v>4</v>
      </c>
      <c r="E62" s="54">
        <v>3</v>
      </c>
      <c r="F62" s="334">
        <v>17</v>
      </c>
      <c r="G62" s="83">
        <v>5</v>
      </c>
      <c r="H62" s="100" t="s">
        <v>104</v>
      </c>
      <c r="I62" s="3" t="s">
        <v>176</v>
      </c>
      <c r="J62" s="271" t="s">
        <v>44</v>
      </c>
      <c r="K62" s="271" t="s">
        <v>44</v>
      </c>
      <c r="L62" s="316">
        <v>21250</v>
      </c>
      <c r="M62" s="36" t="s">
        <v>108</v>
      </c>
    </row>
    <row r="63" spans="1:13" s="5" customFormat="1" x14ac:dyDescent="0.35">
      <c r="B63" s="7"/>
      <c r="C63" s="465"/>
      <c r="D63" s="23"/>
      <c r="E63" s="56"/>
      <c r="F63" s="51"/>
      <c r="G63" s="52"/>
      <c r="H63" s="93" t="s">
        <v>105</v>
      </c>
      <c r="I63" s="2" t="s">
        <v>177</v>
      </c>
      <c r="J63" s="269" t="s">
        <v>44</v>
      </c>
      <c r="K63" s="269" t="s">
        <v>44</v>
      </c>
      <c r="L63" s="238"/>
    </row>
    <row r="64" spans="1:13" s="5" customFormat="1" x14ac:dyDescent="0.35">
      <c r="B64" s="7"/>
      <c r="C64" s="465"/>
      <c r="D64" s="29"/>
      <c r="E64" s="66"/>
      <c r="F64" s="53"/>
      <c r="G64" s="65"/>
      <c r="H64" s="231" t="s">
        <v>106</v>
      </c>
      <c r="I64" s="15"/>
      <c r="J64" s="272" t="s">
        <v>44</v>
      </c>
      <c r="K64" s="272" t="s">
        <v>44</v>
      </c>
      <c r="L64" s="238"/>
    </row>
    <row r="65" spans="1:15" s="5" customFormat="1" ht="15" thickBot="1" x14ac:dyDescent="0.4">
      <c r="B65" s="102" t="s">
        <v>46</v>
      </c>
      <c r="C65" s="466"/>
      <c r="D65" s="33"/>
      <c r="E65" s="58"/>
      <c r="F65" s="59"/>
      <c r="G65" s="60"/>
      <c r="H65" s="110" t="s">
        <v>107</v>
      </c>
      <c r="I65" s="62" t="s">
        <v>178</v>
      </c>
      <c r="J65" s="273" t="s">
        <v>44</v>
      </c>
      <c r="K65" s="273" t="s">
        <v>44</v>
      </c>
      <c r="L65" s="240"/>
    </row>
    <row r="66" spans="1:15" ht="13.5" customHeight="1" thickBot="1" x14ac:dyDescent="0.4">
      <c r="A66" s="119"/>
      <c r="B66" s="40"/>
      <c r="C66" s="264"/>
      <c r="D66" s="264"/>
      <c r="E66" s="265"/>
      <c r="F66" s="266"/>
      <c r="G66" s="264"/>
      <c r="H66" s="267"/>
      <c r="I66" s="264"/>
      <c r="J66" s="284"/>
      <c r="K66" s="284"/>
      <c r="L66" s="300"/>
    </row>
    <row r="67" spans="1:15" s="5" customFormat="1" x14ac:dyDescent="0.35">
      <c r="A67" s="338" t="s">
        <v>83</v>
      </c>
      <c r="B67" s="63" t="s">
        <v>31</v>
      </c>
      <c r="C67" s="469">
        <v>28</v>
      </c>
      <c r="D67" s="250">
        <v>8</v>
      </c>
      <c r="E67" s="54">
        <v>3</v>
      </c>
      <c r="F67" s="336">
        <v>33</v>
      </c>
      <c r="G67" s="83">
        <v>3</v>
      </c>
      <c r="H67" s="100" t="s">
        <v>120</v>
      </c>
      <c r="I67" s="35" t="s">
        <v>164</v>
      </c>
      <c r="J67" s="326" t="s">
        <v>167</v>
      </c>
      <c r="K67" s="326" t="s">
        <v>166</v>
      </c>
      <c r="L67" s="316">
        <v>35000</v>
      </c>
      <c r="M67" s="36" t="s">
        <v>126</v>
      </c>
    </row>
    <row r="68" spans="1:15" s="5" customFormat="1" x14ac:dyDescent="0.35">
      <c r="A68" s="7"/>
      <c r="B68" s="7"/>
      <c r="C68" s="470"/>
      <c r="D68" s="104"/>
      <c r="E68" s="56"/>
      <c r="F68" s="51"/>
      <c r="G68" s="52"/>
      <c r="H68" s="93" t="s">
        <v>42</v>
      </c>
      <c r="I68" s="35" t="s">
        <v>165</v>
      </c>
      <c r="J68" s="327"/>
      <c r="K68" s="327"/>
      <c r="L68" s="238"/>
    </row>
    <row r="69" spans="1:15" s="5" customFormat="1" x14ac:dyDescent="0.35">
      <c r="A69" s="7"/>
      <c r="B69" s="48"/>
      <c r="C69" s="470"/>
      <c r="D69" s="105"/>
      <c r="E69" s="66"/>
      <c r="F69" s="53"/>
      <c r="G69" s="65"/>
      <c r="H69" s="93" t="s">
        <v>121</v>
      </c>
      <c r="I69" s="35" t="s">
        <v>168</v>
      </c>
      <c r="J69" s="327"/>
      <c r="K69" s="328"/>
      <c r="L69" s="238"/>
    </row>
    <row r="70" spans="1:15" s="5" customFormat="1" x14ac:dyDescent="0.35">
      <c r="A70" s="7"/>
      <c r="B70" s="48"/>
      <c r="C70" s="470"/>
      <c r="D70" s="105"/>
      <c r="E70" s="66"/>
      <c r="F70" s="53"/>
      <c r="G70" s="65"/>
      <c r="H70" s="93" t="s">
        <v>118</v>
      </c>
      <c r="I70" s="90"/>
      <c r="J70" s="327"/>
      <c r="K70" s="328"/>
      <c r="L70" s="238"/>
    </row>
    <row r="71" spans="1:15" s="5" customFormat="1" x14ac:dyDescent="0.35">
      <c r="A71" s="7"/>
      <c r="B71" s="48"/>
      <c r="C71" s="470"/>
      <c r="D71" s="104"/>
      <c r="E71" s="52"/>
      <c r="F71" s="52"/>
      <c r="G71" s="52"/>
      <c r="H71" s="93" t="s">
        <v>122</v>
      </c>
      <c r="I71" s="2"/>
      <c r="J71" s="327"/>
      <c r="K71" s="327"/>
      <c r="L71" s="238"/>
    </row>
    <row r="72" spans="1:15" s="5" customFormat="1" x14ac:dyDescent="0.35">
      <c r="A72" s="7"/>
      <c r="B72" s="48"/>
      <c r="C72" s="200"/>
      <c r="D72" s="105"/>
      <c r="E72" s="65"/>
      <c r="F72" s="65"/>
      <c r="G72" s="65"/>
      <c r="H72" s="93" t="s">
        <v>123</v>
      </c>
      <c r="I72" s="15"/>
      <c r="J72" s="328"/>
      <c r="K72" s="328"/>
      <c r="L72" s="238"/>
    </row>
    <row r="73" spans="1:15" s="5" customFormat="1" x14ac:dyDescent="0.35">
      <c r="A73" s="7"/>
      <c r="B73" s="48"/>
      <c r="C73" s="200"/>
      <c r="D73" s="105"/>
      <c r="E73" s="65"/>
      <c r="F73" s="65"/>
      <c r="G73" s="65"/>
      <c r="H73" s="93" t="s">
        <v>124</v>
      </c>
      <c r="I73" s="15"/>
      <c r="J73" s="328"/>
      <c r="K73" s="328"/>
      <c r="L73" s="238"/>
    </row>
    <row r="74" spans="1:15" s="5" customFormat="1" ht="15" thickBot="1" x14ac:dyDescent="0.4">
      <c r="A74" s="7"/>
      <c r="B74" s="102" t="s">
        <v>45</v>
      </c>
      <c r="C74" s="106"/>
      <c r="D74" s="109"/>
      <c r="E74" s="60"/>
      <c r="F74" s="60"/>
      <c r="G74" s="60"/>
      <c r="H74" s="110" t="s">
        <v>125</v>
      </c>
      <c r="I74" s="62"/>
      <c r="J74" s="329"/>
      <c r="K74" s="329"/>
      <c r="L74" s="240"/>
    </row>
    <row r="75" spans="1:15" s="5" customFormat="1" ht="15" thickBot="1" x14ac:dyDescent="0.4">
      <c r="A75" s="40"/>
      <c r="B75" s="64"/>
      <c r="C75" s="234"/>
      <c r="D75" s="68"/>
      <c r="E75" s="128"/>
      <c r="F75" s="128"/>
      <c r="G75" s="128"/>
      <c r="H75" s="71"/>
      <c r="I75" s="71"/>
      <c r="J75" s="270"/>
      <c r="K75" s="270"/>
      <c r="L75" s="295"/>
    </row>
    <row r="76" spans="1:15" s="5" customFormat="1" x14ac:dyDescent="0.35">
      <c r="A76" s="98" t="s">
        <v>83</v>
      </c>
      <c r="B76" s="63" t="s">
        <v>70</v>
      </c>
      <c r="C76" s="235"/>
      <c r="D76" s="32">
        <v>2</v>
      </c>
      <c r="E76" s="83">
        <v>4</v>
      </c>
      <c r="F76" s="96">
        <v>17</v>
      </c>
      <c r="G76" s="83">
        <v>4</v>
      </c>
      <c r="H76" s="100" t="s">
        <v>96</v>
      </c>
      <c r="I76" s="3" t="s">
        <v>99</v>
      </c>
      <c r="J76" s="271" t="s">
        <v>75</v>
      </c>
      <c r="K76" s="279" t="s">
        <v>113</v>
      </c>
      <c r="L76" s="316">
        <v>18750</v>
      </c>
      <c r="M76" s="320" t="s">
        <v>102</v>
      </c>
      <c r="N76" s="232"/>
      <c r="O76" s="84"/>
    </row>
    <row r="77" spans="1:15" s="5" customFormat="1" x14ac:dyDescent="0.35">
      <c r="B77" s="7"/>
      <c r="C77" s="233">
        <v>15</v>
      </c>
      <c r="D77" s="23"/>
      <c r="E77" s="52"/>
      <c r="F77" s="52"/>
      <c r="G77" s="52"/>
      <c r="H77" s="93" t="s">
        <v>97</v>
      </c>
      <c r="I77" s="2" t="s">
        <v>100</v>
      </c>
      <c r="J77" s="269" t="s">
        <v>113</v>
      </c>
      <c r="K77" s="269" t="s">
        <v>44</v>
      </c>
      <c r="L77" s="238"/>
      <c r="M77" s="114"/>
      <c r="N77" s="232"/>
      <c r="O77" s="84"/>
    </row>
    <row r="78" spans="1:15" s="5" customFormat="1" x14ac:dyDescent="0.35">
      <c r="B78" s="7"/>
      <c r="C78" s="233"/>
      <c r="D78" s="23"/>
      <c r="E78" s="52"/>
      <c r="F78" s="52"/>
      <c r="G78" s="52"/>
      <c r="H78" s="93"/>
      <c r="I78" s="2" t="s">
        <v>103</v>
      </c>
      <c r="J78" s="269"/>
      <c r="K78" s="272"/>
      <c r="L78" s="238"/>
      <c r="M78" s="114"/>
      <c r="N78" s="232"/>
      <c r="O78" s="84"/>
    </row>
    <row r="79" spans="1:15" s="5" customFormat="1" ht="15" thickBot="1" x14ac:dyDescent="0.4">
      <c r="B79" s="102" t="s">
        <v>98</v>
      </c>
      <c r="C79" s="236"/>
      <c r="D79" s="33"/>
      <c r="E79" s="60"/>
      <c r="F79" s="60"/>
      <c r="G79" s="60"/>
      <c r="H79" s="110"/>
      <c r="I79" s="62" t="s">
        <v>101</v>
      </c>
      <c r="J79" s="273"/>
      <c r="K79" s="273"/>
      <c r="L79" s="240"/>
      <c r="M79" s="114"/>
      <c r="N79" s="232"/>
      <c r="O79" s="84"/>
    </row>
    <row r="80" spans="1:15" s="5" customFormat="1" ht="29.5" thickBot="1" x14ac:dyDescent="0.4">
      <c r="A80" s="40"/>
      <c r="B80" s="67"/>
      <c r="C80" s="39"/>
      <c r="D80" s="68"/>
      <c r="E80" s="69"/>
      <c r="F80" s="70"/>
      <c r="G80" s="69"/>
      <c r="H80" s="40"/>
      <c r="I80" s="71"/>
      <c r="J80" s="278" t="s">
        <v>65</v>
      </c>
      <c r="K80" s="278" t="s">
        <v>66</v>
      </c>
      <c r="L80" s="295"/>
    </row>
    <row r="81" spans="2:12" s="5" customFormat="1" ht="22" customHeight="1" x14ac:dyDescent="0.35">
      <c r="B81" s="63" t="s">
        <v>32</v>
      </c>
      <c r="C81" s="6"/>
      <c r="D81" s="46"/>
      <c r="E81" s="46"/>
      <c r="F81" s="32">
        <v>9</v>
      </c>
      <c r="G81" s="54"/>
      <c r="H81" s="412" t="s">
        <v>50</v>
      </c>
      <c r="I81" s="3"/>
      <c r="J81" s="285" t="s">
        <v>52</v>
      </c>
      <c r="K81" s="285" t="s">
        <v>52</v>
      </c>
      <c r="L81" s="302"/>
    </row>
    <row r="82" spans="2:12" s="5" customFormat="1" ht="22" customHeight="1" x14ac:dyDescent="0.35">
      <c r="B82" s="308"/>
      <c r="C82" s="309"/>
      <c r="D82" s="49"/>
      <c r="E82" s="49"/>
      <c r="F82" s="50"/>
      <c r="G82" s="146"/>
      <c r="H82" s="92" t="s">
        <v>63</v>
      </c>
      <c r="I82" s="2"/>
      <c r="J82" s="286" t="s">
        <v>52</v>
      </c>
      <c r="K82" s="286" t="s">
        <v>52</v>
      </c>
      <c r="L82" s="303"/>
    </row>
    <row r="83" spans="2:12" s="5" customFormat="1" ht="22" customHeight="1" x14ac:dyDescent="0.35">
      <c r="B83" s="7"/>
      <c r="C83" s="7"/>
      <c r="D83" s="49"/>
      <c r="E83" s="49"/>
      <c r="F83" s="50"/>
      <c r="G83" s="146"/>
      <c r="H83" s="92" t="s">
        <v>4</v>
      </c>
      <c r="I83" s="2"/>
      <c r="J83" s="286" t="s">
        <v>52</v>
      </c>
      <c r="K83" s="286" t="s">
        <v>52</v>
      </c>
      <c r="L83" s="303"/>
    </row>
    <row r="84" spans="2:12" s="5" customFormat="1" ht="22" customHeight="1" x14ac:dyDescent="0.35">
      <c r="B84" s="7"/>
      <c r="C84" s="7"/>
      <c r="D84" s="49"/>
      <c r="E84" s="49"/>
      <c r="F84" s="50"/>
      <c r="G84" s="146"/>
      <c r="H84" s="92" t="s">
        <v>16</v>
      </c>
      <c r="I84" s="2"/>
      <c r="J84" s="286" t="s">
        <v>52</v>
      </c>
      <c r="K84" s="286" t="s">
        <v>52</v>
      </c>
      <c r="L84" s="303"/>
    </row>
    <row r="85" spans="2:12" s="5" customFormat="1" ht="22" customHeight="1" x14ac:dyDescent="0.35">
      <c r="B85" s="7"/>
      <c r="C85" s="7"/>
      <c r="D85" s="49"/>
      <c r="E85" s="49"/>
      <c r="F85" s="50"/>
      <c r="G85" s="146"/>
      <c r="H85" s="92" t="s">
        <v>42</v>
      </c>
      <c r="I85" s="2"/>
      <c r="J85" s="286" t="s">
        <v>75</v>
      </c>
      <c r="K85" s="286" t="s">
        <v>52</v>
      </c>
      <c r="L85" s="303"/>
    </row>
    <row r="86" spans="2:12" s="5" customFormat="1" ht="22" customHeight="1" x14ac:dyDescent="0.35">
      <c r="B86" s="7"/>
      <c r="C86" s="7"/>
      <c r="D86" s="49"/>
      <c r="E86" s="49"/>
      <c r="F86" s="50"/>
      <c r="G86" s="197"/>
      <c r="H86" s="92" t="s">
        <v>55</v>
      </c>
      <c r="I86" s="2"/>
      <c r="J86" s="286" t="s">
        <v>52</v>
      </c>
      <c r="K86" s="286" t="s">
        <v>52</v>
      </c>
      <c r="L86" s="303"/>
    </row>
    <row r="87" spans="2:12" s="5" customFormat="1" ht="22" customHeight="1" x14ac:dyDescent="0.35">
      <c r="B87" s="7"/>
      <c r="C87" s="7"/>
      <c r="D87" s="194"/>
      <c r="E87" s="194"/>
      <c r="F87" s="50"/>
      <c r="G87" s="197" t="s">
        <v>44</v>
      </c>
      <c r="H87" s="198" t="s">
        <v>48</v>
      </c>
      <c r="I87" s="195"/>
      <c r="J87" s="287" t="s">
        <v>52</v>
      </c>
      <c r="K87" s="287" t="s">
        <v>52</v>
      </c>
      <c r="L87" s="304"/>
    </row>
    <row r="88" spans="2:12" s="5" customFormat="1" ht="22" customHeight="1" thickBot="1" x14ac:dyDescent="0.4">
      <c r="B88" s="102"/>
      <c r="C88" s="102"/>
      <c r="D88" s="103"/>
      <c r="E88" s="103"/>
      <c r="F88" s="50"/>
      <c r="G88" s="192" t="s">
        <v>44</v>
      </c>
      <c r="H88" s="193" t="s">
        <v>5</v>
      </c>
      <c r="I88" s="196"/>
      <c r="J88" s="288"/>
      <c r="K88" s="288"/>
      <c r="L88" s="305"/>
    </row>
    <row r="89" spans="2:12" s="5" customFormat="1" ht="22" customHeight="1" thickBot="1" x14ac:dyDescent="0.4">
      <c r="B89" s="102"/>
      <c r="C89" s="189"/>
      <c r="D89" s="190"/>
      <c r="E89" s="190"/>
      <c r="F89" s="191"/>
      <c r="G89" s="192" t="s">
        <v>44</v>
      </c>
      <c r="H89" s="193" t="s">
        <v>64</v>
      </c>
      <c r="I89" s="131"/>
      <c r="J89" s="289" t="s">
        <v>52</v>
      </c>
      <c r="K89" s="289" t="s">
        <v>52</v>
      </c>
      <c r="L89" s="238"/>
    </row>
    <row r="90" spans="2:12" ht="15" thickBot="1" x14ac:dyDescent="0.4">
      <c r="B90" s="132"/>
      <c r="C90" s="312">
        <f>SUM(C3:C89)</f>
        <v>283</v>
      </c>
      <c r="D90" s="310">
        <f>SUM(D3:D89)</f>
        <v>48</v>
      </c>
      <c r="E90" s="311">
        <f>SUM(E3:E89)</f>
        <v>42</v>
      </c>
      <c r="F90" s="134">
        <f>SUM(F3:F89)</f>
        <v>298</v>
      </c>
      <c r="G90" s="133"/>
      <c r="H90" s="134"/>
      <c r="I90" s="136"/>
      <c r="J90" s="290" t="s">
        <v>220</v>
      </c>
      <c r="K90" s="290">
        <v>43</v>
      </c>
      <c r="L90" s="306">
        <f>SUM(L3:L88)</f>
        <v>345500</v>
      </c>
    </row>
    <row r="91" spans="2:12" x14ac:dyDescent="0.35">
      <c r="E91" s="12"/>
      <c r="H91" s="14"/>
    </row>
    <row r="92" spans="2:12" x14ac:dyDescent="0.35">
      <c r="B92" t="s">
        <v>148</v>
      </c>
      <c r="C92">
        <v>373</v>
      </c>
      <c r="D92" s="12"/>
    </row>
    <row r="95" spans="2:12" x14ac:dyDescent="0.35">
      <c r="C95" s="322" t="s">
        <v>18</v>
      </c>
      <c r="F95" s="10"/>
    </row>
    <row r="96" spans="2:12" x14ac:dyDescent="0.35">
      <c r="C96" s="322" t="s">
        <v>17</v>
      </c>
      <c r="F96" s="10"/>
    </row>
  </sheetData>
  <mergeCells count="16">
    <mergeCell ref="C52:C54"/>
    <mergeCell ref="C56:C60"/>
    <mergeCell ref="C62:C65"/>
    <mergeCell ref="C67:C71"/>
    <mergeCell ref="C25:C28"/>
    <mergeCell ref="C30:C32"/>
    <mergeCell ref="C48:C50"/>
    <mergeCell ref="C34:C36"/>
    <mergeCell ref="C37:C40"/>
    <mergeCell ref="C42:C43"/>
    <mergeCell ref="C45:C46"/>
    <mergeCell ref="C3:C5"/>
    <mergeCell ref="C22:C24"/>
    <mergeCell ref="C7:C10"/>
    <mergeCell ref="C13:C16"/>
    <mergeCell ref="C18:C20"/>
  </mergeCells>
  <hyperlinks>
    <hyperlink ref="M34" r:id="rId1" display="mailto:guro.kristensen@ntnu.no" xr:uid="{0F02517C-82B2-4C45-8E5A-8B9E93B01F0B}"/>
    <hyperlink ref="M37" r:id="rId2" xr:uid="{CE11DEB3-9F76-4DC2-896C-4A336801549C}"/>
    <hyperlink ref="M48" r:id="rId3" xr:uid="{8FEC0260-8D69-4443-B51E-4BF6CC1080DD}"/>
    <hyperlink ref="M76" r:id="rId4" xr:uid="{D6F69D0E-5EA5-4C88-AF9A-203B61F66EC8}"/>
    <hyperlink ref="M62" r:id="rId5" xr:uid="{283D43BD-82FA-45FE-9C6A-80B7C6711F13}"/>
    <hyperlink ref="M25" r:id="rId6" xr:uid="{610FE61C-A1EF-4621-BDDF-26D89848C1A2}"/>
    <hyperlink ref="M18" r:id="rId7" xr:uid="{9634B170-647D-4D4D-B0DE-309C6A466649}"/>
    <hyperlink ref="M67" r:id="rId8" xr:uid="{33D38304-125A-477C-92C1-F62D1FC355FF}"/>
    <hyperlink ref="M56" r:id="rId9" xr:uid="{FCC30B72-5F8F-4B19-ADBA-50F7B5C97673}"/>
    <hyperlink ref="M3" r:id="rId10" xr:uid="{BCA1F4D3-50BF-46A7-BBCF-C5D9DB68B6D7}"/>
    <hyperlink ref="M52" r:id="rId11" xr:uid="{BA4F52F8-8AA6-4004-94C6-000CB1D67CBF}"/>
    <hyperlink ref="M7" r:id="rId12" xr:uid="{D7DE7C13-2019-429F-81AF-50419142A8BA}"/>
    <hyperlink ref="M13" r:id="rId13" display="mailto:mari.juel@gmail.com" xr:uid="{5BA3D7DF-5C9A-47DD-B14A-FB006B79B750}"/>
    <hyperlink ref="M22" r:id="rId14" display="mailto:signe.danielsen@gmail.com" xr:uid="{C4D08636-FEF0-4CE9-8FF9-D4C17536A15A}"/>
    <hyperlink ref="M30" r:id="rId15" display="mailto:siri.loennechen@gmail.com" xr:uid="{C61A2C31-211F-4882-BCC8-44F21ED4FB14}"/>
    <hyperlink ref="M38" r:id="rId16" xr:uid="{8213A533-497C-4E44-A897-DEFE6E1E1D18}"/>
  </hyperlinks>
  <pageMargins left="0.25" right="0.25" top="0.75" bottom="0.75" header="0.3" footer="0.3"/>
  <pageSetup paperSize="9" scale="51" fitToHeight="0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EBBE-D1EA-43F4-8291-5A464041A98A}">
  <sheetPr>
    <pageSetUpPr fitToPage="1"/>
  </sheetPr>
  <dimension ref="A1:J53"/>
  <sheetViews>
    <sheetView topLeftCell="A36" workbookViewId="0">
      <selection activeCell="E39" sqref="E39"/>
    </sheetView>
  </sheetViews>
  <sheetFormatPr baseColWidth="10" defaultRowHeight="14.5" x14ac:dyDescent="0.35"/>
  <cols>
    <col min="1" max="1" width="7.81640625" style="10" customWidth="1"/>
    <col min="2" max="2" width="22" customWidth="1"/>
    <col min="3" max="3" width="10.453125" customWidth="1"/>
    <col min="4" max="4" width="21.54296875" customWidth="1"/>
    <col min="5" max="5" width="15.54296875" style="20" customWidth="1"/>
    <col min="6" max="6" width="41.7265625" customWidth="1"/>
  </cols>
  <sheetData>
    <row r="1" spans="1:6" ht="29.5" customHeight="1" thickBot="1" x14ac:dyDescent="0.75">
      <c r="B1" s="4" t="s">
        <v>33</v>
      </c>
    </row>
    <row r="2" spans="1:6" s="5" customFormat="1" ht="46" customHeight="1" thickBot="1" x14ac:dyDescent="0.4">
      <c r="A2" s="186" t="s">
        <v>59</v>
      </c>
      <c r="B2" s="44" t="s">
        <v>1</v>
      </c>
      <c r="C2" s="45" t="s">
        <v>0</v>
      </c>
      <c r="D2" s="97" t="s">
        <v>229</v>
      </c>
      <c r="E2" s="153" t="s">
        <v>54</v>
      </c>
    </row>
    <row r="3" spans="1:6" s="5" customFormat="1" ht="19" customHeight="1" x14ac:dyDescent="0.35">
      <c r="A3" s="84">
        <v>3000</v>
      </c>
      <c r="B3" s="63" t="s">
        <v>200</v>
      </c>
      <c r="C3" s="471">
        <v>15</v>
      </c>
      <c r="D3" s="171" t="s">
        <v>230</v>
      </c>
      <c r="E3" s="414">
        <v>7500</v>
      </c>
    </row>
    <row r="4" spans="1:6" s="5" customFormat="1" ht="14.5" customHeight="1" x14ac:dyDescent="0.35">
      <c r="A4" s="84"/>
      <c r="B4" s="7" t="s">
        <v>135</v>
      </c>
      <c r="C4" s="474"/>
      <c r="D4" s="371"/>
      <c r="E4" s="416"/>
    </row>
    <row r="5" spans="1:6" s="5" customFormat="1" ht="18" customHeight="1" thickBot="1" x14ac:dyDescent="0.4">
      <c r="A5" s="84"/>
      <c r="B5" s="372"/>
      <c r="C5" s="423"/>
      <c r="D5" s="373"/>
      <c r="E5" s="417"/>
    </row>
    <row r="6" spans="1:6" s="5" customFormat="1" x14ac:dyDescent="0.35">
      <c r="A6" s="84">
        <v>3001</v>
      </c>
      <c r="B6" s="63" t="s">
        <v>21</v>
      </c>
      <c r="C6" s="471">
        <v>20</v>
      </c>
      <c r="D6" s="171"/>
      <c r="E6" s="414">
        <v>25000</v>
      </c>
    </row>
    <row r="7" spans="1:6" s="5" customFormat="1" x14ac:dyDescent="0.35">
      <c r="A7" s="84"/>
      <c r="B7" s="7" t="s">
        <v>161</v>
      </c>
      <c r="C7" s="474"/>
      <c r="D7" s="172"/>
      <c r="E7" s="416"/>
    </row>
    <row r="8" spans="1:6" ht="12.65" customHeight="1" thickBot="1" x14ac:dyDescent="0.4">
      <c r="B8" s="154"/>
      <c r="C8" s="155"/>
      <c r="D8" s="154"/>
      <c r="E8" s="418"/>
    </row>
    <row r="9" spans="1:6" s="5" customFormat="1" x14ac:dyDescent="0.35">
      <c r="A9" s="84">
        <v>3009</v>
      </c>
      <c r="B9" s="63" t="s">
        <v>22</v>
      </c>
      <c r="C9" s="464">
        <v>13</v>
      </c>
      <c r="D9" s="171"/>
      <c r="E9" s="415">
        <v>16250</v>
      </c>
    </row>
    <row r="10" spans="1:6" s="5" customFormat="1" ht="15" thickBot="1" x14ac:dyDescent="0.4">
      <c r="A10" s="84"/>
      <c r="B10" s="7" t="s">
        <v>47</v>
      </c>
      <c r="C10" s="465"/>
      <c r="D10" s="172"/>
      <c r="E10" s="416"/>
    </row>
    <row r="11" spans="1:6" ht="10" customHeight="1" thickBot="1" x14ac:dyDescent="0.4">
      <c r="B11" s="156"/>
      <c r="C11" s="157"/>
      <c r="D11" s="158"/>
      <c r="E11" s="419"/>
    </row>
    <row r="12" spans="1:6" s="5" customFormat="1" ht="15" thickBot="1" x14ac:dyDescent="0.4">
      <c r="A12" s="84">
        <v>3010</v>
      </c>
      <c r="B12" s="48" t="s">
        <v>23</v>
      </c>
      <c r="C12" s="464">
        <v>21</v>
      </c>
      <c r="D12" s="172"/>
      <c r="E12" s="420">
        <v>26250</v>
      </c>
    </row>
    <row r="13" spans="1:6" s="5" customFormat="1" ht="15" thickBot="1" x14ac:dyDescent="0.4">
      <c r="A13" s="84"/>
      <c r="B13" s="7" t="s">
        <v>41</v>
      </c>
      <c r="C13" s="465"/>
      <c r="D13" s="173"/>
      <c r="E13" s="183"/>
    </row>
    <row r="14" spans="1:6" ht="12.65" customHeight="1" thickBot="1" x14ac:dyDescent="0.4">
      <c r="B14" s="159"/>
      <c r="C14" s="157"/>
      <c r="D14" s="160"/>
      <c r="E14" s="419"/>
      <c r="F14" s="5"/>
    </row>
    <row r="15" spans="1:6" s="5" customFormat="1" x14ac:dyDescent="0.35">
      <c r="A15" s="84">
        <v>3011</v>
      </c>
      <c r="B15" s="48" t="s">
        <v>24</v>
      </c>
      <c r="C15" s="485">
        <v>25</v>
      </c>
      <c r="D15" s="171"/>
      <c r="E15" s="415">
        <v>31250</v>
      </c>
    </row>
    <row r="16" spans="1:6" s="5" customFormat="1" x14ac:dyDescent="0.35">
      <c r="A16" s="84"/>
      <c r="B16" s="7" t="s">
        <v>43</v>
      </c>
      <c r="C16" s="486"/>
      <c r="D16" s="172"/>
      <c r="E16" s="416"/>
    </row>
    <row r="17" spans="1:6" ht="12" customHeight="1" thickBot="1" x14ac:dyDescent="0.4">
      <c r="B17" s="154"/>
      <c r="C17" s="155"/>
      <c r="D17" s="154"/>
      <c r="E17" s="418"/>
    </row>
    <row r="18" spans="1:6" s="5" customFormat="1" x14ac:dyDescent="0.35">
      <c r="A18" s="84">
        <v>3012</v>
      </c>
      <c r="B18" s="63" t="s">
        <v>25</v>
      </c>
      <c r="C18" s="471">
        <v>20</v>
      </c>
      <c r="D18" s="172"/>
      <c r="E18" s="415">
        <v>25000</v>
      </c>
    </row>
    <row r="19" spans="1:6" s="5" customFormat="1" x14ac:dyDescent="0.35">
      <c r="A19" s="84"/>
      <c r="B19" s="7" t="s">
        <v>51</v>
      </c>
      <c r="C19" s="474"/>
      <c r="D19" s="172"/>
      <c r="E19" s="416"/>
      <c r="F19" s="185"/>
    </row>
    <row r="20" spans="1:6" ht="11.15" customHeight="1" thickBot="1" x14ac:dyDescent="0.4">
      <c r="B20" s="154"/>
      <c r="C20" s="161"/>
      <c r="D20" s="162"/>
      <c r="E20" s="418"/>
    </row>
    <row r="21" spans="1:6" s="5" customFormat="1" x14ac:dyDescent="0.35">
      <c r="A21" s="84" t="s">
        <v>61</v>
      </c>
      <c r="B21" s="63" t="s">
        <v>60</v>
      </c>
      <c r="C21" s="471">
        <v>8</v>
      </c>
      <c r="D21" s="171"/>
      <c r="E21" s="414">
        <v>10000</v>
      </c>
    </row>
    <row r="22" spans="1:6" s="5" customFormat="1" ht="15" thickBot="1" x14ac:dyDescent="0.4">
      <c r="A22" s="84"/>
      <c r="B22" s="102" t="s">
        <v>56</v>
      </c>
      <c r="C22" s="474"/>
      <c r="D22" s="172"/>
      <c r="E22" s="416"/>
    </row>
    <row r="23" spans="1:6" ht="15" customHeight="1" thickBot="1" x14ac:dyDescent="0.4">
      <c r="B23" s="154"/>
      <c r="C23" s="161"/>
      <c r="D23" s="162"/>
      <c r="E23" s="418"/>
    </row>
    <row r="24" spans="1:6" s="5" customFormat="1" ht="16.5" customHeight="1" x14ac:dyDescent="0.35">
      <c r="A24" s="188" t="s">
        <v>62</v>
      </c>
      <c r="B24" s="187" t="s">
        <v>39</v>
      </c>
      <c r="C24" s="476">
        <v>12</v>
      </c>
      <c r="D24" s="174"/>
      <c r="E24" s="414">
        <v>15000</v>
      </c>
    </row>
    <row r="25" spans="1:6" s="5" customFormat="1" ht="15.5" customHeight="1" thickBot="1" x14ac:dyDescent="0.4">
      <c r="A25" s="84"/>
      <c r="B25" s="102" t="s">
        <v>40</v>
      </c>
      <c r="C25" s="482"/>
      <c r="D25" s="175"/>
      <c r="E25" s="258"/>
    </row>
    <row r="26" spans="1:6" ht="15" customHeight="1" thickBot="1" x14ac:dyDescent="0.4">
      <c r="B26" s="154"/>
      <c r="C26" s="161"/>
      <c r="D26" s="162"/>
      <c r="E26" s="418"/>
    </row>
    <row r="27" spans="1:6" s="5" customFormat="1" ht="12" customHeight="1" x14ac:dyDescent="0.35">
      <c r="A27" s="188">
        <v>3014</v>
      </c>
      <c r="B27" s="187" t="s">
        <v>72</v>
      </c>
      <c r="C27" s="476">
        <v>23</v>
      </c>
      <c r="D27" s="174"/>
      <c r="E27" s="414">
        <v>28750</v>
      </c>
    </row>
    <row r="28" spans="1:6" s="5" customFormat="1" ht="19" customHeight="1" thickBot="1" x14ac:dyDescent="0.4">
      <c r="A28" s="84"/>
      <c r="B28" s="102" t="s">
        <v>40</v>
      </c>
      <c r="C28" s="482"/>
      <c r="D28" s="175"/>
      <c r="E28" s="258"/>
    </row>
    <row r="29" spans="1:6" s="5" customFormat="1" ht="17" customHeight="1" thickBot="1" x14ac:dyDescent="0.4">
      <c r="A29" s="84"/>
      <c r="B29" s="424"/>
      <c r="C29" s="425"/>
      <c r="D29" s="424"/>
      <c r="E29" s="426"/>
    </row>
    <row r="30" spans="1:6" s="5" customFormat="1" ht="17.5" customHeight="1" x14ac:dyDescent="0.35">
      <c r="A30" s="84">
        <v>3000</v>
      </c>
      <c r="B30" s="63" t="s">
        <v>231</v>
      </c>
      <c r="C30" s="483" t="s">
        <v>240</v>
      </c>
      <c r="D30" s="432"/>
      <c r="E30" s="414">
        <v>14000</v>
      </c>
    </row>
    <row r="31" spans="1:6" s="5" customFormat="1" ht="17.5" customHeight="1" thickBot="1" x14ac:dyDescent="0.4">
      <c r="A31" s="84"/>
      <c r="B31" s="102" t="s">
        <v>156</v>
      </c>
      <c r="C31" s="484"/>
      <c r="D31" s="189"/>
      <c r="E31" s="258"/>
    </row>
    <row r="32" spans="1:6" s="5" customFormat="1" ht="14" customHeight="1" thickBot="1" x14ac:dyDescent="0.4">
      <c r="A32" s="84"/>
      <c r="B32" s="433"/>
      <c r="C32" s="434"/>
      <c r="D32" s="154"/>
      <c r="E32" s="418"/>
    </row>
    <row r="33" spans="1:5" ht="13.5" customHeight="1" x14ac:dyDescent="0.35">
      <c r="A33" s="10">
        <v>3001</v>
      </c>
      <c r="B33" s="63" t="s">
        <v>232</v>
      </c>
      <c r="C33" s="483">
        <v>5</v>
      </c>
      <c r="D33" s="432"/>
      <c r="E33" s="414">
        <v>6250</v>
      </c>
    </row>
    <row r="34" spans="1:5" ht="13.5" customHeight="1" thickBot="1" x14ac:dyDescent="0.4">
      <c r="B34" s="102" t="s">
        <v>233</v>
      </c>
      <c r="C34" s="484"/>
      <c r="D34" s="189"/>
      <c r="E34" s="258"/>
    </row>
    <row r="35" spans="1:5" ht="13.5" customHeight="1" thickBot="1" x14ac:dyDescent="0.4">
      <c r="B35" s="154"/>
      <c r="C35" s="163"/>
      <c r="D35" s="154"/>
      <c r="E35" s="418"/>
    </row>
    <row r="36" spans="1:5" s="5" customFormat="1" x14ac:dyDescent="0.35">
      <c r="A36" s="84">
        <v>3109</v>
      </c>
      <c r="B36" s="63" t="s">
        <v>27</v>
      </c>
      <c r="C36" s="464">
        <v>12</v>
      </c>
      <c r="D36" s="176"/>
      <c r="E36" s="414">
        <v>15000</v>
      </c>
    </row>
    <row r="37" spans="1:5" s="5" customFormat="1" ht="15" thickBot="1" x14ac:dyDescent="0.4">
      <c r="A37" s="84"/>
      <c r="B37" s="7" t="s">
        <v>235</v>
      </c>
      <c r="C37" s="465"/>
      <c r="D37" s="177"/>
      <c r="E37" s="416"/>
    </row>
    <row r="38" spans="1:5" ht="14.5" customHeight="1" thickBot="1" x14ac:dyDescent="0.4">
      <c r="B38" s="154"/>
      <c r="C38" s="164"/>
      <c r="D38" s="178"/>
      <c r="E38" s="184"/>
    </row>
    <row r="39" spans="1:5" s="5" customFormat="1" x14ac:dyDescent="0.35">
      <c r="A39" s="84">
        <v>3110</v>
      </c>
      <c r="B39" s="63" t="s">
        <v>28</v>
      </c>
      <c r="C39" s="464">
        <v>15</v>
      </c>
      <c r="D39" s="171"/>
      <c r="E39" s="414">
        <v>18750</v>
      </c>
    </row>
    <row r="40" spans="1:5" s="5" customFormat="1" x14ac:dyDescent="0.35">
      <c r="A40" s="84"/>
      <c r="B40" s="7" t="s">
        <v>234</v>
      </c>
      <c r="C40" s="465"/>
      <c r="D40" s="172"/>
      <c r="E40" s="416"/>
    </row>
    <row r="41" spans="1:5" ht="15" customHeight="1" thickBot="1" x14ac:dyDescent="0.4">
      <c r="B41" s="154"/>
      <c r="C41" s="165"/>
      <c r="D41" s="154"/>
      <c r="E41" s="418"/>
    </row>
    <row r="42" spans="1:5" s="5" customFormat="1" x14ac:dyDescent="0.35">
      <c r="A42" s="84">
        <v>3111</v>
      </c>
      <c r="B42" s="63" t="s">
        <v>29</v>
      </c>
      <c r="C42" s="464">
        <v>22</v>
      </c>
      <c r="D42" s="179"/>
      <c r="E42" s="414">
        <v>27500</v>
      </c>
    </row>
    <row r="43" spans="1:5" s="5" customFormat="1" ht="15" thickBot="1" x14ac:dyDescent="0.4">
      <c r="A43" s="84"/>
      <c r="B43" s="7" t="s">
        <v>58</v>
      </c>
      <c r="C43" s="465"/>
      <c r="D43" s="180"/>
      <c r="E43" s="416"/>
    </row>
    <row r="44" spans="1:5" ht="11.15" customHeight="1" thickBot="1" x14ac:dyDescent="0.4">
      <c r="B44" s="166"/>
      <c r="C44" s="167"/>
      <c r="D44" s="181"/>
      <c r="E44" s="421"/>
    </row>
    <row r="45" spans="1:5" s="5" customFormat="1" x14ac:dyDescent="0.35">
      <c r="A45" s="84">
        <v>3112</v>
      </c>
      <c r="B45" s="63" t="s">
        <v>30</v>
      </c>
      <c r="C45" s="464">
        <v>16</v>
      </c>
      <c r="D45" s="171"/>
      <c r="E45" s="415">
        <v>20000</v>
      </c>
    </row>
    <row r="46" spans="1:5" s="5" customFormat="1" ht="15" thickBot="1" x14ac:dyDescent="0.4">
      <c r="A46" s="84"/>
      <c r="B46" s="7" t="s">
        <v>46</v>
      </c>
      <c r="C46" s="465"/>
      <c r="D46" s="172"/>
      <c r="E46" s="416"/>
    </row>
    <row r="47" spans="1:5" ht="8.15" customHeight="1" thickBot="1" x14ac:dyDescent="0.4">
      <c r="B47" s="154"/>
      <c r="C47" s="164"/>
      <c r="D47" s="178"/>
      <c r="E47" s="184"/>
    </row>
    <row r="48" spans="1:5" s="5" customFormat="1" x14ac:dyDescent="0.35">
      <c r="A48" s="84">
        <v>3113</v>
      </c>
      <c r="B48" s="63" t="s">
        <v>31</v>
      </c>
      <c r="C48" s="469">
        <v>28</v>
      </c>
      <c r="D48" s="171"/>
      <c r="E48" s="415">
        <v>35000</v>
      </c>
    </row>
    <row r="49" spans="1:10" s="5" customFormat="1" x14ac:dyDescent="0.35">
      <c r="A49" s="84"/>
      <c r="B49" s="7" t="s">
        <v>45</v>
      </c>
      <c r="C49" s="470"/>
      <c r="D49" s="172"/>
      <c r="E49" s="416"/>
    </row>
    <row r="50" spans="1:10" s="5" customFormat="1" ht="10" customHeight="1" thickBot="1" x14ac:dyDescent="0.4">
      <c r="A50" s="84"/>
      <c r="B50" s="163"/>
      <c r="C50" s="168"/>
      <c r="D50" s="169"/>
      <c r="E50" s="417"/>
    </row>
    <row r="51" spans="1:10" s="5" customFormat="1" ht="13" customHeight="1" x14ac:dyDescent="0.35">
      <c r="A51" s="84">
        <v>3114</v>
      </c>
      <c r="B51" s="63" t="s">
        <v>70</v>
      </c>
      <c r="C51" s="469">
        <v>15</v>
      </c>
      <c r="D51" s="171"/>
      <c r="E51" s="415">
        <v>18750</v>
      </c>
      <c r="F51" s="84"/>
      <c r="G51" s="427"/>
      <c r="H51" s="435"/>
      <c r="I51" s="232"/>
      <c r="J51" s="436"/>
    </row>
    <row r="52" spans="1:10" s="5" customFormat="1" ht="12.5" customHeight="1" x14ac:dyDescent="0.35">
      <c r="A52" s="84"/>
      <c r="B52" s="7" t="s">
        <v>98</v>
      </c>
      <c r="C52" s="470"/>
      <c r="D52" s="172"/>
      <c r="E52" s="416"/>
      <c r="F52" s="84"/>
      <c r="G52" s="427"/>
      <c r="H52" s="435"/>
      <c r="I52" s="232"/>
      <c r="J52" s="436"/>
    </row>
    <row r="53" spans="1:10" ht="15" thickBot="1" x14ac:dyDescent="0.4">
      <c r="B53" s="170"/>
      <c r="C53" s="170">
        <f>SUM(C3:C52)</f>
        <v>270</v>
      </c>
      <c r="D53" s="182"/>
      <c r="E53" s="422">
        <f>SUM(E3:E52)</f>
        <v>340250</v>
      </c>
    </row>
  </sheetData>
  <mergeCells count="17">
    <mergeCell ref="C51:C52"/>
    <mergeCell ref="C48:C49"/>
    <mergeCell ref="C6:C7"/>
    <mergeCell ref="C9:C10"/>
    <mergeCell ref="C12:C13"/>
    <mergeCell ref="C15:C16"/>
    <mergeCell ref="C18:C19"/>
    <mergeCell ref="C21:C22"/>
    <mergeCell ref="C24:C25"/>
    <mergeCell ref="C36:C37"/>
    <mergeCell ref="C39:C40"/>
    <mergeCell ref="C42:C43"/>
    <mergeCell ref="C45:C46"/>
    <mergeCell ref="C27:C28"/>
    <mergeCell ref="C3:C4"/>
    <mergeCell ref="C30:C31"/>
    <mergeCell ref="C33:C34"/>
  </mergeCells>
  <pageMargins left="0.25" right="0.25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2CC4-4C5B-4029-A6EB-BE609D2E8D70}">
  <dimension ref="A1:P30"/>
  <sheetViews>
    <sheetView zoomScale="103" workbookViewId="0"/>
  </sheetViews>
  <sheetFormatPr baseColWidth="10" defaultRowHeight="14.5" x14ac:dyDescent="0.35"/>
  <cols>
    <col min="1" max="1" width="9.26953125" customWidth="1"/>
    <col min="2" max="2" width="11.453125" customWidth="1"/>
    <col min="3" max="3" width="7" style="20" customWidth="1"/>
    <col min="4" max="4" width="7.26953125" style="20" customWidth="1"/>
    <col min="5" max="5" width="6.7265625" style="20" customWidth="1"/>
    <col min="6" max="6" width="7.1796875" style="20" customWidth="1"/>
    <col min="7" max="7" width="8.453125" style="20" customWidth="1"/>
    <col min="8" max="8" width="7.453125" style="20" customWidth="1"/>
  </cols>
  <sheetData>
    <row r="1" spans="1:16" x14ac:dyDescent="0.35">
      <c r="A1" t="s">
        <v>238</v>
      </c>
    </row>
    <row r="2" spans="1:16" ht="18.5" x14ac:dyDescent="0.45">
      <c r="B2" s="22" t="s">
        <v>37</v>
      </c>
      <c r="C2"/>
      <c r="J2" s="5"/>
      <c r="K2" s="5"/>
    </row>
    <row r="3" spans="1:16" ht="29" x14ac:dyDescent="0.35">
      <c r="A3" s="19" t="s">
        <v>201</v>
      </c>
      <c r="B3" s="16" t="s">
        <v>11</v>
      </c>
      <c r="C3" s="17"/>
      <c r="D3" s="19" t="s">
        <v>7</v>
      </c>
      <c r="E3" s="19" t="s">
        <v>8</v>
      </c>
      <c r="F3" s="19" t="s">
        <v>202</v>
      </c>
      <c r="G3" s="19" t="s">
        <v>9</v>
      </c>
      <c r="H3" s="34" t="s">
        <v>10</v>
      </c>
      <c r="I3" s="1"/>
    </row>
    <row r="4" spans="1:16" x14ac:dyDescent="0.35">
      <c r="A4" s="1">
        <v>1</v>
      </c>
      <c r="B4" s="374">
        <v>2011</v>
      </c>
      <c r="C4" s="18"/>
      <c r="D4" s="23">
        <v>22</v>
      </c>
      <c r="E4" s="23">
        <v>26</v>
      </c>
      <c r="F4" s="23" t="s">
        <v>203</v>
      </c>
      <c r="G4" s="23">
        <v>53</v>
      </c>
      <c r="H4" s="37" t="s">
        <v>57</v>
      </c>
      <c r="I4" s="1" t="s">
        <v>204</v>
      </c>
    </row>
    <row r="5" spans="1:16" x14ac:dyDescent="0.35">
      <c r="B5" s="375" t="s">
        <v>36</v>
      </c>
      <c r="C5" s="17"/>
      <c r="D5" s="19">
        <v>6</v>
      </c>
      <c r="E5" s="19">
        <v>10</v>
      </c>
      <c r="F5" s="19">
        <v>0</v>
      </c>
      <c r="G5" s="19">
        <v>16</v>
      </c>
      <c r="H5" s="37" t="s">
        <v>57</v>
      </c>
      <c r="I5" s="1"/>
    </row>
    <row r="6" spans="1:16" x14ac:dyDescent="0.35">
      <c r="B6" s="374">
        <v>2009</v>
      </c>
      <c r="C6" s="18"/>
      <c r="D6" s="23">
        <v>13</v>
      </c>
      <c r="E6" s="23">
        <v>14</v>
      </c>
      <c r="F6" s="23">
        <v>1</v>
      </c>
      <c r="G6" s="23">
        <v>28</v>
      </c>
      <c r="H6" s="37" t="s">
        <v>57</v>
      </c>
      <c r="I6" s="1"/>
    </row>
    <row r="7" spans="1:16" x14ac:dyDescent="0.35">
      <c r="B7" s="374">
        <v>2010</v>
      </c>
      <c r="C7" s="18"/>
      <c r="D7" s="23">
        <v>16</v>
      </c>
      <c r="E7" s="23">
        <v>23</v>
      </c>
      <c r="F7" s="23">
        <v>1</v>
      </c>
      <c r="G7" s="23">
        <v>40</v>
      </c>
      <c r="H7" s="37" t="s">
        <v>57</v>
      </c>
      <c r="I7" s="1"/>
    </row>
    <row r="8" spans="1:16" x14ac:dyDescent="0.35">
      <c r="B8" s="374">
        <v>2012</v>
      </c>
      <c r="C8" s="18"/>
      <c r="D8" s="23">
        <v>18</v>
      </c>
      <c r="E8" s="23">
        <v>20</v>
      </c>
      <c r="F8" s="23" t="s">
        <v>205</v>
      </c>
      <c r="G8" s="23">
        <v>44</v>
      </c>
      <c r="H8" s="37" t="s">
        <v>57</v>
      </c>
      <c r="I8" s="1"/>
    </row>
    <row r="9" spans="1:16" x14ac:dyDescent="0.35">
      <c r="B9" s="374" t="s">
        <v>206</v>
      </c>
      <c r="C9" s="18"/>
      <c r="D9" s="23">
        <v>29</v>
      </c>
      <c r="E9" s="23">
        <v>9</v>
      </c>
      <c r="F9" s="23" t="s">
        <v>207</v>
      </c>
      <c r="G9" s="23">
        <v>46</v>
      </c>
      <c r="H9" s="37" t="s">
        <v>57</v>
      </c>
      <c r="I9" s="1"/>
    </row>
    <row r="10" spans="1:16" x14ac:dyDescent="0.35">
      <c r="B10" s="374" t="s">
        <v>208</v>
      </c>
      <c r="C10" s="72"/>
      <c r="D10" s="73"/>
      <c r="E10" s="73">
        <v>14</v>
      </c>
      <c r="F10" s="23">
        <v>3</v>
      </c>
      <c r="G10" s="23">
        <v>17</v>
      </c>
      <c r="H10" s="37" t="s">
        <v>57</v>
      </c>
      <c r="I10" s="1"/>
    </row>
    <row r="11" spans="1:16" x14ac:dyDescent="0.35">
      <c r="B11" s="374">
        <v>2014</v>
      </c>
      <c r="C11" s="72"/>
      <c r="D11" s="73">
        <v>14</v>
      </c>
      <c r="E11" s="73">
        <v>23</v>
      </c>
      <c r="F11" s="74" t="s">
        <v>209</v>
      </c>
      <c r="G11" s="23">
        <v>47</v>
      </c>
      <c r="H11" s="37" t="s">
        <v>57</v>
      </c>
      <c r="I11" s="1"/>
    </row>
    <row r="12" spans="1:16" x14ac:dyDescent="0.35">
      <c r="A12" s="5"/>
      <c r="B12" s="24"/>
      <c r="C12" s="25"/>
      <c r="D12" s="26"/>
      <c r="E12" s="26"/>
      <c r="F12" s="26"/>
      <c r="G12" s="30">
        <f>SUM(G4:G11)</f>
        <v>291</v>
      </c>
      <c r="H12" s="26"/>
      <c r="I12" s="5"/>
    </row>
    <row r="13" spans="1:16" s="5" customFormat="1" ht="18.5" x14ac:dyDescent="0.45">
      <c r="A13"/>
      <c r="B13" s="22" t="s">
        <v>15</v>
      </c>
      <c r="C13" s="21"/>
      <c r="D13" s="20"/>
      <c r="E13" s="20"/>
      <c r="F13" s="20"/>
      <c r="G13" s="20"/>
      <c r="H13" s="20"/>
      <c r="I13"/>
    </row>
    <row r="14" spans="1:16" ht="43.5" x14ac:dyDescent="0.35">
      <c r="A14" s="19" t="s">
        <v>201</v>
      </c>
      <c r="B14" s="16" t="s">
        <v>11</v>
      </c>
      <c r="C14" s="17" t="s">
        <v>12</v>
      </c>
      <c r="D14" s="19" t="s">
        <v>7</v>
      </c>
      <c r="E14" s="19" t="s">
        <v>8</v>
      </c>
      <c r="F14" s="19" t="s">
        <v>210</v>
      </c>
      <c r="G14" s="19" t="s">
        <v>9</v>
      </c>
      <c r="H14" s="34" t="s">
        <v>10</v>
      </c>
      <c r="I14" s="1"/>
    </row>
    <row r="15" spans="1:16" x14ac:dyDescent="0.35">
      <c r="A15" s="1">
        <v>1</v>
      </c>
      <c r="B15" s="376">
        <v>2011</v>
      </c>
      <c r="C15" s="377">
        <v>0.55208333333333337</v>
      </c>
      <c r="D15" s="378">
        <v>22</v>
      </c>
      <c r="E15" s="378">
        <v>26</v>
      </c>
      <c r="F15" s="378" t="s">
        <v>203</v>
      </c>
      <c r="G15" s="378">
        <v>53</v>
      </c>
      <c r="H15" s="379">
        <v>1130</v>
      </c>
      <c r="I15" s="1" t="s">
        <v>211</v>
      </c>
      <c r="J15" t="s">
        <v>236</v>
      </c>
      <c r="K15" s="370"/>
      <c r="L15" s="370"/>
      <c r="M15" s="370"/>
      <c r="N15" s="370"/>
      <c r="O15" s="370"/>
      <c r="P15" s="370"/>
    </row>
    <row r="16" spans="1:16" x14ac:dyDescent="0.35">
      <c r="B16" s="375" t="s">
        <v>36</v>
      </c>
      <c r="C16" s="18">
        <v>0.55208333333333337</v>
      </c>
      <c r="D16" s="23">
        <v>6</v>
      </c>
      <c r="E16" s="23">
        <v>15</v>
      </c>
      <c r="F16" s="23"/>
      <c r="G16" s="23">
        <v>21</v>
      </c>
      <c r="H16" s="37" t="s">
        <v>14</v>
      </c>
      <c r="I16" s="1"/>
      <c r="K16" s="24"/>
      <c r="L16" s="25"/>
      <c r="M16" s="24"/>
      <c r="N16" s="25"/>
      <c r="O16" s="24"/>
      <c r="P16" s="25"/>
    </row>
    <row r="17" spans="1:16" x14ac:dyDescent="0.35">
      <c r="B17" s="374">
        <v>2009</v>
      </c>
      <c r="C17" s="18">
        <v>0.55208333333333337</v>
      </c>
      <c r="D17" s="23">
        <v>13</v>
      </c>
      <c r="E17" s="23">
        <v>17</v>
      </c>
      <c r="F17" s="23">
        <v>1</v>
      </c>
      <c r="G17" s="23">
        <v>31</v>
      </c>
      <c r="H17" s="37" t="s">
        <v>14</v>
      </c>
      <c r="I17" s="1"/>
      <c r="K17" s="24"/>
      <c r="L17" s="25"/>
      <c r="M17" s="24"/>
      <c r="N17" s="25"/>
      <c r="O17" s="24"/>
      <c r="P17" s="25"/>
    </row>
    <row r="18" spans="1:16" x14ac:dyDescent="0.35">
      <c r="B18" s="374">
        <v>2010</v>
      </c>
      <c r="C18" s="18">
        <v>0.55208333333333337</v>
      </c>
      <c r="D18" s="23">
        <v>16</v>
      </c>
      <c r="E18" s="23">
        <v>23</v>
      </c>
      <c r="F18" s="23">
        <v>1</v>
      </c>
      <c r="G18" s="23">
        <v>40</v>
      </c>
      <c r="H18" s="37" t="s">
        <v>14</v>
      </c>
      <c r="I18" s="2"/>
      <c r="K18" s="24"/>
      <c r="L18" s="25"/>
      <c r="M18" s="24"/>
      <c r="N18" s="25"/>
      <c r="O18" s="24"/>
      <c r="P18" s="25"/>
    </row>
    <row r="19" spans="1:16" x14ac:dyDescent="0.35">
      <c r="B19" s="374">
        <v>2012</v>
      </c>
      <c r="C19" s="18">
        <v>0.55208333333333304</v>
      </c>
      <c r="D19" s="23">
        <v>18</v>
      </c>
      <c r="E19" s="23">
        <v>20</v>
      </c>
      <c r="F19" s="23" t="s">
        <v>205</v>
      </c>
      <c r="G19" s="23">
        <v>44</v>
      </c>
      <c r="H19" s="37" t="s">
        <v>14</v>
      </c>
      <c r="I19" s="2"/>
      <c r="K19" s="24"/>
      <c r="L19" s="25"/>
      <c r="M19" s="24"/>
      <c r="N19" s="25"/>
      <c r="O19" s="24"/>
      <c r="P19" s="25"/>
    </row>
    <row r="20" spans="1:16" x14ac:dyDescent="0.35">
      <c r="B20" s="374" t="s">
        <v>206</v>
      </c>
      <c r="C20" s="18">
        <v>0.55208333333333304</v>
      </c>
      <c r="D20" s="23">
        <v>29</v>
      </c>
      <c r="E20" s="23">
        <v>9</v>
      </c>
      <c r="F20" s="23" t="s">
        <v>207</v>
      </c>
      <c r="G20" s="23">
        <v>46</v>
      </c>
      <c r="H20" s="37" t="s">
        <v>14</v>
      </c>
      <c r="I20" s="2"/>
      <c r="K20" s="24"/>
      <c r="L20" s="25"/>
      <c r="M20" s="24"/>
      <c r="N20" s="25"/>
      <c r="O20" s="24"/>
      <c r="P20" s="25"/>
    </row>
    <row r="21" spans="1:16" x14ac:dyDescent="0.35">
      <c r="B21" s="374" t="s">
        <v>208</v>
      </c>
      <c r="C21" s="18">
        <v>0.55208333333333304</v>
      </c>
      <c r="D21" s="73"/>
      <c r="E21" s="73">
        <v>14</v>
      </c>
      <c r="F21" s="23">
        <v>3</v>
      </c>
      <c r="G21" s="23">
        <v>17</v>
      </c>
      <c r="H21" s="37" t="s">
        <v>14</v>
      </c>
      <c r="I21" s="2"/>
      <c r="K21" s="24"/>
      <c r="L21" s="25"/>
      <c r="M21" s="24"/>
      <c r="N21" s="25"/>
      <c r="O21" s="24"/>
      <c r="P21" s="25"/>
    </row>
    <row r="22" spans="1:16" x14ac:dyDescent="0.35">
      <c r="B22" s="380">
        <v>2014</v>
      </c>
      <c r="C22" s="381">
        <v>0.55208333333333337</v>
      </c>
      <c r="D22" s="73">
        <v>14</v>
      </c>
      <c r="E22" s="73">
        <v>23</v>
      </c>
      <c r="F22" s="74" t="s">
        <v>209</v>
      </c>
      <c r="G22" s="23">
        <v>47</v>
      </c>
      <c r="H22" s="41" t="s">
        <v>13</v>
      </c>
      <c r="I22" s="1" t="s">
        <v>38</v>
      </c>
      <c r="K22" s="24"/>
      <c r="L22" s="25"/>
      <c r="M22" s="24"/>
      <c r="N22" s="25"/>
      <c r="O22" s="24"/>
      <c r="P22" s="25"/>
    </row>
    <row r="23" spans="1:16" x14ac:dyDescent="0.35">
      <c r="B23" s="27"/>
      <c r="C23" s="28"/>
      <c r="D23" s="75"/>
      <c r="G23" s="31">
        <f>SUM(G15:G22)</f>
        <v>299</v>
      </c>
      <c r="K23" s="24"/>
      <c r="L23" s="25"/>
      <c r="M23" s="24"/>
      <c r="N23" s="25"/>
      <c r="O23" s="24"/>
      <c r="P23" s="25"/>
    </row>
    <row r="24" spans="1:16" x14ac:dyDescent="0.35">
      <c r="B24" s="27"/>
      <c r="C24" s="28"/>
      <c r="K24" s="24"/>
      <c r="L24" s="25"/>
      <c r="M24" s="24"/>
      <c r="N24" s="25"/>
      <c r="O24" s="24"/>
      <c r="P24" s="25"/>
    </row>
    <row r="25" spans="1:16" ht="29" x14ac:dyDescent="0.35">
      <c r="A25" t="s">
        <v>212</v>
      </c>
      <c r="C25"/>
      <c r="H25" s="19" t="s">
        <v>213</v>
      </c>
      <c r="K25" s="24"/>
      <c r="L25" s="25"/>
      <c r="M25" s="24"/>
      <c r="N25" s="25"/>
      <c r="O25" s="24"/>
      <c r="P25" s="25"/>
    </row>
    <row r="26" spans="1:16" x14ac:dyDescent="0.35">
      <c r="C26"/>
      <c r="H26" s="382" t="s">
        <v>214</v>
      </c>
      <c r="K26" s="24"/>
      <c r="L26" s="25"/>
      <c r="M26" s="24"/>
      <c r="N26" s="25"/>
      <c r="O26" s="24"/>
      <c r="P26" s="25"/>
    </row>
    <row r="27" spans="1:16" x14ac:dyDescent="0.35">
      <c r="C27"/>
      <c r="H27" s="383">
        <v>1415</v>
      </c>
    </row>
    <row r="28" spans="1:16" x14ac:dyDescent="0.35">
      <c r="C28"/>
      <c r="H28" s="50">
        <v>1415</v>
      </c>
    </row>
    <row r="29" spans="1:16" x14ac:dyDescent="0.35">
      <c r="C29"/>
      <c r="H29" s="50">
        <v>1545</v>
      </c>
    </row>
    <row r="30" spans="1:16" x14ac:dyDescent="0.35">
      <c r="C30"/>
      <c r="H30" s="383">
        <v>1715</v>
      </c>
    </row>
  </sheetData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0FC7-7131-4C40-8D39-55876295A932}">
  <dimension ref="A1:G27"/>
  <sheetViews>
    <sheetView workbookViewId="0">
      <selection activeCell="G2" sqref="G2"/>
    </sheetView>
  </sheetViews>
  <sheetFormatPr baseColWidth="10" defaultRowHeight="14.5" x14ac:dyDescent="0.35"/>
  <cols>
    <col min="1" max="1" width="22" customWidth="1"/>
    <col min="2" max="2" width="16.1796875" style="8" customWidth="1"/>
    <col min="3" max="3" width="20.453125" style="448" customWidth="1"/>
    <col min="4" max="4" width="10.453125" style="8" customWidth="1"/>
    <col min="5" max="5" width="38.453125" customWidth="1"/>
  </cols>
  <sheetData>
    <row r="1" spans="1:6" ht="54" customHeight="1" thickBot="1" x14ac:dyDescent="0.75">
      <c r="A1" s="4" t="s">
        <v>71</v>
      </c>
    </row>
    <row r="2" spans="1:6" s="5" customFormat="1" ht="85" customHeight="1" thickBot="1" x14ac:dyDescent="0.4">
      <c r="A2" s="384" t="s">
        <v>1</v>
      </c>
      <c r="B2" s="385" t="s">
        <v>19</v>
      </c>
      <c r="C2" s="449"/>
      <c r="D2" s="45" t="s">
        <v>215</v>
      </c>
      <c r="E2" s="386" t="s">
        <v>151</v>
      </c>
    </row>
    <row r="3" spans="1:6" s="5" customFormat="1" ht="15" thickBot="1" x14ac:dyDescent="0.4">
      <c r="A3" s="99" t="s">
        <v>67</v>
      </c>
      <c r="B3" s="387">
        <v>0</v>
      </c>
      <c r="C3" s="450"/>
      <c r="D3" s="388" t="s">
        <v>83</v>
      </c>
      <c r="E3" s="330" t="s">
        <v>74</v>
      </c>
    </row>
    <row r="4" spans="1:6" s="5" customFormat="1" ht="15" thickBot="1" x14ac:dyDescent="0.4">
      <c r="A4" s="63" t="s">
        <v>21</v>
      </c>
      <c r="B4" s="353">
        <v>11</v>
      </c>
      <c r="C4" s="451" t="s">
        <v>192</v>
      </c>
      <c r="D4" s="389" t="s">
        <v>113</v>
      </c>
      <c r="E4" s="36" t="s">
        <v>149</v>
      </c>
    </row>
    <row r="5" spans="1:6" s="5" customFormat="1" ht="15" thickBot="1" x14ac:dyDescent="0.4">
      <c r="A5" s="63" t="s">
        <v>22</v>
      </c>
      <c r="B5" s="334">
        <v>17</v>
      </c>
      <c r="C5" s="452" t="s">
        <v>196</v>
      </c>
      <c r="D5" s="389" t="s">
        <v>113</v>
      </c>
      <c r="E5" s="9" t="s">
        <v>150</v>
      </c>
    </row>
    <row r="6" spans="1:6" s="5" customFormat="1" ht="15" thickBot="1" x14ac:dyDescent="0.4">
      <c r="A6" s="63" t="s">
        <v>23</v>
      </c>
      <c r="B6" s="334">
        <v>9</v>
      </c>
      <c r="C6" s="453"/>
      <c r="D6" s="390" t="s">
        <v>83</v>
      </c>
      <c r="E6" s="36" t="s">
        <v>49</v>
      </c>
    </row>
    <row r="7" spans="1:6" s="5" customFormat="1" ht="15" thickBot="1" x14ac:dyDescent="0.4">
      <c r="A7" s="391" t="s">
        <v>24</v>
      </c>
      <c r="B7" s="392">
        <v>29</v>
      </c>
      <c r="C7" s="454" t="s">
        <v>216</v>
      </c>
      <c r="D7" s="390" t="s">
        <v>83</v>
      </c>
      <c r="E7" s="9" t="s">
        <v>152</v>
      </c>
    </row>
    <row r="8" spans="1:6" s="5" customFormat="1" ht="15" thickBot="1" x14ac:dyDescent="0.4">
      <c r="A8" s="63" t="s">
        <v>25</v>
      </c>
      <c r="B8" s="359">
        <v>23</v>
      </c>
      <c r="C8" s="455"/>
      <c r="D8" s="393" t="s">
        <v>83</v>
      </c>
      <c r="E8" s="36" t="s">
        <v>114</v>
      </c>
    </row>
    <row r="9" spans="1:6" s="5" customFormat="1" ht="15" thickBot="1" x14ac:dyDescent="0.4">
      <c r="A9" s="63" t="s">
        <v>217</v>
      </c>
      <c r="B9" s="334">
        <v>13</v>
      </c>
      <c r="C9" s="456"/>
      <c r="D9" s="390" t="s">
        <v>83</v>
      </c>
      <c r="E9" s="9" t="s">
        <v>153</v>
      </c>
      <c r="F9" s="394"/>
    </row>
    <row r="10" spans="1:6" s="5" customFormat="1" ht="16" customHeight="1" thickBot="1" x14ac:dyDescent="0.4">
      <c r="A10" s="63" t="s">
        <v>39</v>
      </c>
      <c r="B10" s="339">
        <v>17</v>
      </c>
      <c r="C10" s="456"/>
      <c r="D10" s="390" t="s">
        <v>83</v>
      </c>
      <c r="E10" s="9" t="s">
        <v>90</v>
      </c>
    </row>
    <row r="11" spans="1:6" s="5" customFormat="1" ht="15" thickBot="1" x14ac:dyDescent="0.4">
      <c r="A11" s="208" t="s">
        <v>72</v>
      </c>
      <c r="B11" s="352">
        <v>30</v>
      </c>
      <c r="C11" s="457"/>
      <c r="D11" s="395" t="s">
        <v>83</v>
      </c>
      <c r="E11" s="396" t="s">
        <v>77</v>
      </c>
    </row>
    <row r="12" spans="1:6" s="5" customFormat="1" ht="15" thickBot="1" x14ac:dyDescent="0.4">
      <c r="A12" s="397" t="s">
        <v>69</v>
      </c>
      <c r="B12" s="398">
        <v>0</v>
      </c>
      <c r="C12" s="456"/>
      <c r="D12" s="390" t="s">
        <v>83</v>
      </c>
      <c r="E12" s="2" t="s">
        <v>155</v>
      </c>
    </row>
    <row r="13" spans="1:6" s="5" customFormat="1" ht="15" thickBot="1" x14ac:dyDescent="0.4">
      <c r="A13" s="199" t="s">
        <v>68</v>
      </c>
      <c r="B13" s="334">
        <v>7</v>
      </c>
      <c r="C13" s="456"/>
      <c r="D13" s="390" t="s">
        <v>83</v>
      </c>
      <c r="E13" s="2" t="s">
        <v>218</v>
      </c>
    </row>
    <row r="14" spans="1:6" s="5" customFormat="1" ht="15" thickBot="1" x14ac:dyDescent="0.4">
      <c r="A14" s="63" t="s">
        <v>27</v>
      </c>
      <c r="B14" s="399">
        <v>14</v>
      </c>
      <c r="C14" s="458"/>
      <c r="D14" s="400" t="s">
        <v>83</v>
      </c>
      <c r="E14" s="401" t="s">
        <v>92</v>
      </c>
    </row>
    <row r="15" spans="1:6" s="5" customFormat="1" ht="15" thickBot="1" x14ac:dyDescent="0.4">
      <c r="A15" s="63" t="s">
        <v>28</v>
      </c>
      <c r="B15" s="336">
        <v>17</v>
      </c>
      <c r="C15" s="456"/>
      <c r="D15" s="402" t="s">
        <v>83</v>
      </c>
      <c r="E15" s="320" t="s">
        <v>141</v>
      </c>
    </row>
    <row r="16" spans="1:6" s="5" customFormat="1" ht="15" thickBot="1" x14ac:dyDescent="0.4">
      <c r="A16" s="391" t="s">
        <v>29</v>
      </c>
      <c r="B16" s="403">
        <v>24</v>
      </c>
      <c r="C16" s="454" t="s">
        <v>216</v>
      </c>
      <c r="D16" s="402" t="s">
        <v>83</v>
      </c>
      <c r="E16" s="36" t="s">
        <v>127</v>
      </c>
    </row>
    <row r="17" spans="1:7" s="5" customFormat="1" ht="15" thickBot="1" x14ac:dyDescent="0.4">
      <c r="A17" s="63" t="s">
        <v>30</v>
      </c>
      <c r="B17" s="334">
        <v>21</v>
      </c>
      <c r="C17" s="456"/>
      <c r="D17" s="390" t="s">
        <v>83</v>
      </c>
      <c r="E17" s="36" t="s">
        <v>108</v>
      </c>
    </row>
    <row r="18" spans="1:7" s="5" customFormat="1" ht="15" thickBot="1" x14ac:dyDescent="0.4">
      <c r="A18" s="63" t="s">
        <v>31</v>
      </c>
      <c r="B18" s="336">
        <v>33</v>
      </c>
      <c r="C18" s="456"/>
      <c r="D18" s="402" t="s">
        <v>83</v>
      </c>
      <c r="E18" s="36" t="s">
        <v>126</v>
      </c>
    </row>
    <row r="19" spans="1:7" s="5" customFormat="1" x14ac:dyDescent="0.35">
      <c r="A19" s="63" t="s">
        <v>70</v>
      </c>
      <c r="B19" s="334">
        <v>17</v>
      </c>
      <c r="C19" s="456"/>
      <c r="D19" s="390" t="s">
        <v>83</v>
      </c>
      <c r="E19" s="320" t="s">
        <v>102</v>
      </c>
      <c r="F19" s="232"/>
      <c r="G19" s="84"/>
    </row>
    <row r="20" spans="1:7" ht="15" thickBot="1" x14ac:dyDescent="0.4">
      <c r="A20" s="132"/>
      <c r="B20" s="135"/>
      <c r="C20" s="459"/>
      <c r="D20" s="404"/>
    </row>
    <row r="26" spans="1:7" x14ac:dyDescent="0.35">
      <c r="B26" s="10"/>
      <c r="C26" s="460"/>
      <c r="D26" s="10"/>
    </row>
    <row r="27" spans="1:7" x14ac:dyDescent="0.35">
      <c r="B27" s="10"/>
      <c r="C27" s="460"/>
      <c r="D27" s="10"/>
    </row>
  </sheetData>
  <hyperlinks>
    <hyperlink ref="E10" r:id="rId1" display="mailto:guro.kristensen@ntnu.no" xr:uid="{160B309B-7CD4-48DC-93CF-56C2D39CC3C6}"/>
    <hyperlink ref="E11" r:id="rId2" xr:uid="{CA056C6A-FB34-4C3C-B9FA-346DE05D9B0F}"/>
    <hyperlink ref="E14" r:id="rId3" xr:uid="{17908F11-7F37-4CFB-BB15-F4E0401072A2}"/>
    <hyperlink ref="E19" r:id="rId4" xr:uid="{EFF9732A-53F3-45B7-8DEE-9197FE09DD40}"/>
    <hyperlink ref="E17" r:id="rId5" xr:uid="{8B347FA0-238D-4E84-A4D7-07F64E8CF8B1}"/>
    <hyperlink ref="E8" r:id="rId6" xr:uid="{6661C2DB-6C5F-4507-8A90-06E379E08929}"/>
    <hyperlink ref="E6" r:id="rId7" xr:uid="{FD62A7EE-C14D-4BBF-B731-058962E0FD01}"/>
    <hyperlink ref="E18" r:id="rId8" xr:uid="{CB8D9D52-D7F8-4131-83C1-53343541E251}"/>
    <hyperlink ref="E16" r:id="rId9" xr:uid="{71F6D18E-58F1-42B4-8201-093921E6845C}"/>
    <hyperlink ref="E3" r:id="rId10" xr:uid="{B5C6DDF5-74C2-4DB8-B7A3-115E301CF85F}"/>
    <hyperlink ref="E15" r:id="rId11" xr:uid="{51AB72F0-84B1-4FAD-B805-784B7EEE43DC}"/>
    <hyperlink ref="E4" r:id="rId12" xr:uid="{D96F716D-2AC9-4AFE-B8B4-A048A6A42B11}"/>
    <hyperlink ref="E5" r:id="rId13" display="mailto:mari.juel@gmail.com" xr:uid="{4F1D9B17-003D-496E-9EEE-BAC19C7E2B58}"/>
    <hyperlink ref="E7" r:id="rId14" display="mailto:signe.danielsen@gmail.com" xr:uid="{2E59B9AF-2B49-4868-B7B0-3BEC43C60BDA}"/>
    <hyperlink ref="E9" r:id="rId15" display="mailto:siri.loennechen@gmail.com" xr:uid="{C9A486D1-3373-40F6-B5B3-AE42E75A0E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Deltagerlista</vt:lpstr>
      <vt:lpstr>ØKONOMI LAG</vt:lpstr>
      <vt:lpstr>Buss &amp; Trening</vt:lpstr>
      <vt:lpstr>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Østgård</dc:creator>
  <cp:lastModifiedBy>Mona Østgård</cp:lastModifiedBy>
  <cp:lastPrinted>2025-08-29T09:41:00Z</cp:lastPrinted>
  <dcterms:created xsi:type="dcterms:W3CDTF">2023-06-20T11:05:13Z</dcterms:created>
  <dcterms:modified xsi:type="dcterms:W3CDTF">2025-08-29T09:58:39Z</dcterms:modified>
</cp:coreProperties>
</file>